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0920" activeTab="0"/>
  </bookViews>
  <sheets>
    <sheet name="整備項目" sheetId="1" r:id="rId1"/>
    <sheet name="保護に関する課題" sheetId="2" r:id="rId2"/>
    <sheet name="保護の基本的考え方" sheetId="3" r:id="rId3"/>
    <sheet name="存管理方法" sheetId="4" r:id="rId4"/>
    <sheet name="史跡追加指定" sheetId="5" r:id="rId5"/>
    <sheet name="整備活用" sheetId="6" r:id="rId6"/>
    <sheet name="運営管理体制" sheetId="7" r:id="rId7"/>
  </sheets>
  <definedNames/>
  <calcPr fullCalcOnLoad="1"/>
</workbook>
</file>

<file path=xl/sharedStrings.xml><?xml version="1.0" encoding="utf-8"?>
<sst xmlns="http://schemas.openxmlformats.org/spreadsheetml/2006/main" count="580" uniqueCount="418">
  <si>
    <t>・地域住民との共存・調和ではなく、対立構造を抱えたまま。
・遺構の保護は実施せず、何もしない事により、結果的に自然環境を保全。</t>
  </si>
  <si>
    <t>近年、新築建て替えを認めた実績なし</t>
  </si>
  <si>
    <t>過去、国史内での分譲を認めておいて、建て替え許可が出ないのは正当な居住権の侵害に当たる</t>
  </si>
  <si>
    <t>建て替えは認めない（志村良夫邸は改築の扱いで許可）</t>
  </si>
  <si>
    <t>近年私有地での実績なし</t>
  </si>
  <si>
    <t>－</t>
  </si>
  <si>
    <t>建築基準法等に抵触しない範囲では、住人が無届けで形質改変しているケースが目に付く。</t>
  </si>
  <si>
    <t>大手門東にある放置都有地を市有地化し、大手門口遺構として順路を整備する</t>
  </si>
  <si>
    <t>追加の作業が必要なのかどうかも不明確</t>
  </si>
  <si>
    <t>上の山砦・屋敷跡（市有地）、少林寺跡（飯田農園）としての整備（薮刈り等、案内設置）を行う</t>
  </si>
  <si>
    <t>都の道標のみ。峠部には公的道標無し。</t>
  </si>
  <si>
    <t>実績なし。滝ノ沢川中流域では、伐採による廃木で遺構が埋まる被害。</t>
  </si>
  <si>
    <t>現地調査すら行われていない</t>
  </si>
  <si>
    <t>現存する石垣は沢沿いのみ。伐採により現れた竪堀は、遺失する寸前の状態。</t>
  </si>
  <si>
    <t>山上部は心源院側のボランティアによる道標あり</t>
  </si>
  <si>
    <t>実績なし。大部分が国有林であり、西部では伐採に伴う地形の改変（林道の掘削）が本年も行われている。</t>
  </si>
  <si>
    <t>まず先に、西部国有林を国史指定する</t>
  </si>
  <si>
    <t>遺構としての中腹古道の存在を認識し、通路として整備する</t>
  </si>
  <si>
    <t>整備完了により、変化なし</t>
  </si>
  <si>
    <t>整備完了により、変化なし。尾根筋まで改変されているため、遺構はほとんど残っていない。</t>
  </si>
  <si>
    <t>・現在市によって国史範囲の追加指定が予定されている地区は、既に何十年も前から遺構の存在が知られている範囲であり、最新の調査や考証を全く反映していない。</t>
  </si>
  <si>
    <t>　八王子城跡の遺構等の保存にあたって、その歴史的形態の維持管理や保存修理等の措置が必要である。これらは、城跡の構造や価値を構成する要素ごとに、それぞれの特性に応じた保存整備を図るものとする。
　特に八王子城跡の中枢となる要害地区の本丸跡や居館地区の御主殿跡など、現在進められている発掘等調査や保存整備を継続して実施し、中世山城の歴史的価値の顕在化を目指す。これによって、史跡の価値について市民等多くの人々の認知を高めるとともに、地域の歴史文化への理解が深まるように努めることとする。
　あわせて、登山などレクリエーションの場として親しまれている地域の価値と連携して、地域の歴史を学び体感できる場として、また観光交流の場として活用できるよう、遺構の保存、修理や復元等整備を行い、地域の歴史文化を活かしたまちづくりをけん引していくものとする。
　また、急峻な地形上に位置する史跡であり、遺構等の保存整備にあわせて、風水害や地震等による土砂崩れ、石垣の崩壊等を防止するための防災対策を講じていくものとする。</t>
  </si>
  <si>
    <t>・目標に即した専門担当者の配置。
・八王子城跡の歴史的価値を高めるためには、その城域の広大さ（４ｋｍ四方）をアピールするのが最適。
・登山道の要所（山頂部等）に「城山」としての存在を意識させる解説板を設置する。</t>
  </si>
  <si>
    <t>　八王子城跡は、その時代背景や遺構の残存状況などから、往時の生活文化や技術などを知る上で非常に貴重なものであり、調査結果や史料を踏まえた復元整備の検討を進め、史跡の公開活用に寄与するよう努めることとする。
　復元整備にあたっては、遺構や史料の状況などによって復元の精度が異なる等誤った情報を与えかねないおそれもある。
　したがって、次のような貴重なものについては発掘調査など調査研究を進め、条件が整ったものから復元整備を進めていくこととする。
【復元整備の検討対象】
○旧状が良好に残っているもの
○史跡の歴史的価値を保存し、その価値を高めるために重要な要素
○遺構を復元可能なもの、かつ展示等をした際に経年劣化等に耐えうるもの（復元整備の場合）</t>
  </si>
  <si>
    <t>防災対策は、「その他整備」の項目。「登山などレクリエーションの場～」は、「整備活用の基本的考え方」の項目。</t>
  </si>
  <si>
    <t>・掲げられた目標が現在の八王子市で実施出来る体制にない。
・発掘調査をしただけでは、歴史文化への理解は深まらない。次の一手が必要。</t>
  </si>
  <si>
    <t>・居館地区は庭園の整備を計画
・要害部の景観伐採（下草刈り）を実施
・認知度（来城者数）は伸び悩み。１日平均200人程度。
・崩落が懸念される石垣等の保護は実施せず
・登山道とのリンクは無し
・防災対策は実績なし</t>
  </si>
  <si>
    <t>・実績なし</t>
  </si>
  <si>
    <t>・既に整備された遺構については、復元かオリジナルか、解説で明確にし、誤解を受けないようにすること。</t>
  </si>
  <si>
    <t>・具体的な計画なし／やる気無し</t>
  </si>
  <si>
    <t>・一度整備済みの箇所については、改修や解説の設置など適切な管理を行っている。
・新規の整備は解説等設置のみ。</t>
  </si>
  <si>
    <t>・太鼓曲輪や大手門東部曲輪などを標準的な見学コースとして整備する。</t>
  </si>
  <si>
    <t>　八王子城跡の整備活用にあたって、八王子城跡の中世城郭としての価値の保存を優先しつつ、遺構の保存整備を行うなど史跡の価値の顕在化を図ることを目指す。そして、こうした価値を現地で体感できるよう来訪者にわかりやすいように示すなど、積極的な活用を図るものとする。
　また、史跡周辺において景観や環境保全等に配慮しつつ、地域に根ざした歴史・文化を基調としたまちづくりへの展開、観光交流としての活用による地域活性など、本市を代表する歴史・文化の拠点としてふさわしい歴史的環境の整備を目指すものとする。</t>
  </si>
  <si>
    <t>・来城者数は１日平均200人程度。５０万都市を代表する歴史・文化の拠点としては、高尾山（１日３万人）には遠く及ばない。
・要害部や周辺エリアの整備が進まない。</t>
  </si>
  <si>
    <t>・地域や学校などへの積極的なアナウンスが不足している。
・地域活性には経済的効果が必須であるが、その視点が根本から脱落している。
・基本計画はあっても、今の体制で確実に出来る範囲しか実施しない。</t>
  </si>
  <si>
    <t>・地元との協議調整については、特に進展なし
・八王子城跡の認知度を高める施策は、特になし
・ガイダンス施設の活用については利用者任せ
・飲食や買い物等のニーズへの対応は、ドリンクの自販機レベルで完結。</t>
  </si>
  <si>
    <t>・地域住民の生活権を尊重していない。家屋の建て替えを規制し、立ち退きを迫っているかのような対応しか出来ない。国有林（林野庁管轄）に関しては、草１本刈らない方針。</t>
  </si>
  <si>
    <t>・地域住民の生活権を尊重していない。家屋の建て替えを規制し、立ち退きを迫っているかのような対応しか出来ない。国有林（林野庁管轄）に関しては、草１本刈らない方針。
・金銭を扱う物販などは、原則として対応しないのが基本方針。</t>
  </si>
  <si>
    <t>・かつて国史内での住宅の分譲を認めていながら、古くなった住宅の建て替えを認めないとはどういう事なのか。</t>
  </si>
  <si>
    <t>・過去に発掘調査が終っている地区の家屋の建て替えは、手続きを簡素化して認める。
・物販は観光課に任せる。</t>
  </si>
  <si>
    <t>・国有林（林野庁管轄）に関しては、草１本刈らない方針。
・直接管理下に無い活動団体等とは市側から情報交流を求めるつもりすら全く無い。
・公的研究機関からの調査申し入れに対しても、担当者の日程が取れないなどの理由を付けて断っているため、市の予算が付いた案件以外は全く調査が進まない。</t>
  </si>
  <si>
    <t>・遺構の保存修理については実績無し（発掘に伴う樹木の一部伐採はあり）
・散策路の整備については実績なし（簡素な立て看板のみ設置）
・景観整備については、要害部山頂付近の雑木下草伐採を実施し、遺構地形の景観改善効果あり
・既存の案内板等の補修等は適時実施
・北条氏照まつりを除いて、地域住民や活動団体等との協力はなし</t>
  </si>
  <si>
    <t>・まじめにやる気の無い担当者を変更する。
・明らかに崩壊が進行してる遺構（水路状敷石遺構）を遺失する前に速やかに保全修復する。</t>
  </si>
  <si>
    <t>・八王子城域は、現在の国史範囲の１０倍の面積である。</t>
  </si>
  <si>
    <t>・「堅実に保存」ではなく、麓部の予算執行された遺構を除いて全て「放置（崩壊待ち）」状態にある。
・市が計画した案件以外、外部からの学術研究は一切受け付けていない。
・レクリエーションでの利用無し。
・要害部への登城道は年々荒廃しており、安全性が保たれていない。
・関係諸機関との連携が無く、国有林内の遺構（太鼓曲輪石垣）の保全や、ハイキングコースとしての通行（材木沢の通行止）にすら支障が出ている。
・地域の小中学校では、未だに「心霊スポット」としての扱いにしかなっていない。</t>
  </si>
  <si>
    <t>・最初からやる気が無い。
・目標を成し遂げるための専任担当者がいない。
・目標自体が現在の文化財課の体制で可能な範囲を越えている。
・関係機関とは互いに干渉しない事を優先して仕事を選んでいる。
・文化財課として地域の学校教育までに入り込むような仕事をしていない。</t>
  </si>
  <si>
    <t>・基礎遺構調査と国史追加指定を担当する専任者を置き、まずは現状を知る所から進める。
・周辺の国有林／都有林は伐採のよる地形の破壊が進んでいるため、予防的に国史指定しておく。
・学術機関等の調査の申し入れについては、丁寧に対応し、積極的に協力する。
・地域の小中学校に、八王子城についての正しい知識が広めるよう、書籍や資料の提供を行う。
・積極的に地域の学校の協力を得て、ルート整備などをボランティアで行う。</t>
  </si>
  <si>
    <t>・新規に遺構の保護実績なし。
・条件が整わないエリアは調査もされずに崩落遺失の進行を放置している。</t>
  </si>
  <si>
    <t>・「保存・活用」の前に現在の国史範囲外を含む全体の基礎遺構調査が必要。</t>
  </si>
  <si>
    <t>・庭園の復元は計画通り進める。
・要害部の保存整備は具体的計画無し。登城道のうち旧道は雨水の侵食で谷のようになっている。新道は階段下の段差が限界を越えている。</t>
  </si>
  <si>
    <t>・要害部の保存整備は具体的計画無し。</t>
  </si>
  <si>
    <t>・何でも業者（予算）頼りとせずに、作業ボランティアを活用できるよう体制を整える。</t>
  </si>
  <si>
    <t>・八王子城入口や、高尾駅前に絵地図による巨大な看板を設置する。
・八王子市のＨＰにて、八王子城の詳細地図やスポットの写真解説を多数掲載する。
・国史内での地域住民の採取等の活用については、入城証を発行して利用実態を把握し、必要に応じて調整出来る体制作りを行う。</t>
  </si>
  <si>
    <t xml:space="preserve">・史跡の保存・活用はほとんど進まず。特に国有林では調査すら行われない。
・地域との連携は、国史範囲とは関係無い氏照祭くらいしか無く、実際に人を呼ぶ効果はほとんど無い。
・国史内に限っても、全体的調査は行われていない。
・城山としての景観の改善については、要害部の雑木伐採にて効果が見られる。
</t>
  </si>
  <si>
    <t>・地域住民や関連団体との良い関係が無い。
・過去市が行った地形測量データが全く生かされていない。小さな曲輪や大きな石垣（岩）が全て確認出来るものである。</t>
  </si>
  <si>
    <t>・景観の改善については、毎年継続する必要があり、国や都の補助を利用している現状においては、継続性に問題がある。</t>
  </si>
  <si>
    <t>どこに石垣があるか調査するのが先</t>
  </si>
  <si>
    <t>2) 遺構の発掘調査の実施により、その成果に基づいた適切な措置を講じる。</t>
  </si>
  <si>
    <t>崩壊が進んだ遺構は、積極的に復元する</t>
  </si>
  <si>
    <t>発掘しても、その後何もしないという選択をした</t>
  </si>
  <si>
    <t>散発的に石垣の発掘調査を実施したが、具体的措置は一部応急的な物のみ</t>
  </si>
  <si>
    <t>年平均２件程度では、何十年かかるのか不明。それまでに石垣は無くなる恐れ</t>
  </si>
  <si>
    <t>3) 本丸の解説板など案内の充実化、展望の場として活用するなど、有効な活用を図る。</t>
  </si>
  <si>
    <t>案内札は概ね整備。地図や解説は不十分。展望台（松木曲輪）は老朽化</t>
  </si>
  <si>
    <t>・項目毎にウェイトを付け、全体を１００とした上で、項目毎の評価点を積み上げ、年度末毎に全体評価点として報告する。実施期間が多年度に渡るものは、進捗レベルを実施期間の長さに応じて評価し、遅れが無ければ満点とする。評価がお手盛りにならないように、現場に精通した民間団体等が監査を行う。</t>
  </si>
  <si>
    <t>すぐに出来そうなものしか計画に上げていない</t>
  </si>
  <si>
    <t>国史範囲の設定については、遺構が確認出来る精密地形データを活用</t>
  </si>
  <si>
    <t>西は堂所山までを範囲とし、中腹古道や烽火台を特定する必要がある</t>
  </si>
  <si>
    <t>国史外の根本的な基礎遺構調査をやる気無し／予算申請なし</t>
  </si>
  <si>
    <t>未実施。何十年も前から判っている範囲でしか検討範囲に入っていない</t>
  </si>
  <si>
    <t>5) 保存整備を行うにあたり、必要に応じて公有地化を図る。</t>
  </si>
  <si>
    <t>市が公有地を保存整備をするためには、市有地化が前提となっている</t>
  </si>
  <si>
    <t>新たに市有地化された地区はなし</t>
  </si>
  <si>
    <t>具体的計画・予算申請なし</t>
  </si>
  <si>
    <t>市有地に関しては、適切に管理。国有地・都有地に関しては手付かず</t>
  </si>
  <si>
    <t>国有地・都有地に関してはやる気無し</t>
  </si>
  <si>
    <t>4) 史跡の保存と有効な活用を図るため、樹木の適切な管理を行う。</t>
  </si>
  <si>
    <t>遺構に有害な樹木の管理は、国・都との作業協定を行い、市が処理する</t>
  </si>
  <si>
    <t>現況調査が疎かになっており、公有地化以前の問題である</t>
  </si>
  <si>
    <t>水害跡も含め、概ね管理されている</t>
  </si>
  <si>
    <t>進捗は不明だが、計画通りに実施される予定</t>
  </si>
  <si>
    <t>3) 御主殿跡から太鼓曲輪地区へかかる曳橋は、管理用や来訪者の散策路用通路として安全性に配慮したものとして改修整備する。なお、御主殿など歴史的価値の向上や周囲の景観に配慮したものとする。</t>
  </si>
  <si>
    <t>曳橋はＨ２７年度に改修完成済</t>
  </si>
  <si>
    <t>それを検討するのが当「八王子城跡保存管理計画」であり、出来ないのでれば専門組織を作らねばならない。</t>
  </si>
  <si>
    <t>進展なし</t>
  </si>
  <si>
    <t>実績なし</t>
  </si>
  <si>
    <t>具体的計画なし</t>
  </si>
  <si>
    <t>実施計画が不明確／やる気無し</t>
  </si>
  <si>
    <t>詳細調査や具体的計画なし。国有林の中は手付かず。</t>
  </si>
  <si>
    <t>2) 遺構へのアクセス確保や居館地区への展望の場など活用方策を検討する。</t>
  </si>
  <si>
    <t>「検討する」のは誰なのかすら不明確</t>
  </si>
  <si>
    <t>佐川急便（南斜面）と協議が出来る体制を作る。</t>
  </si>
  <si>
    <t>尾根筋は風化により地面が下がっており、石垣の保全は実現困難</t>
  </si>
  <si>
    <t>・林野庁と協議が出来る体制を作る。
・堀切岸の倒木による被害が甚大。計画的に伐採する。</t>
  </si>
  <si>
    <t>大手門上手からのルート（義木段）を整備する</t>
  </si>
  <si>
    <t>1) 重要な遺構の保存とともに、地形及び景観の保存、遺構と住宅地との共存を図る。</t>
  </si>
  <si>
    <t>「重要な遺構」には、まず説明板を設置し、認知度を高める</t>
  </si>
  <si>
    <t>遺構地図が無く、遺構の所在が不明確</t>
  </si>
  <si>
    <t xml:space="preserve">・中世末期の時代の変革期に築城され、当時の様相をよくとどめ現代に伝えている中世山城の城郭構造や居城、庭園などの遺構等を堅実に保存し、その歴史的な価値の顕在化を優先して取り組む。 
・八王子城跡の中枢であり、歴史遺産として象徴的な要害地区及び居館地区を重点的に保存・活用を図る区域とし、中世末期の城郭の構造や築城技術、生活・文化が体感できるよう保存等整備を図る。 
・御主殿北西部に検出された池泉を中心とする庭園遺構は、城郭としての価値のみならず、造園後わずかな期間で落城したため、往時の技術や文化がより鮮明に残されている状態で、歴史的・学術的に貴重な遺構である。そこで、今後はさらなる発掘調査を推進し、往時の姿の復元を目指す。 </t>
  </si>
  <si>
    <t>○八王子城跡の中世城郭としての価値を構成する要素の中で重点的に保護する場所・優先順位を決定していく</t>
  </si>
  <si>
    <t xml:space="preserve">　八王子城跡の史跡指定地は約160haと広大な面積を有し、また、指定地内は土地所有や法規制など関係者が複数存在し、発掘調査等による遺構の解明がなされていないところも少なくない。そのためにも、八王子城跡の保存・活用は、条件が整った場所から段階的に取り組んでいく必要がある。 
前述の基本的考え方のもと、八王子城跡の保護を次のように進めていくこととする。 </t>
  </si>
  <si>
    <t>八王子城跡保存管理計画（平成２７年２月 八王子市教育委員会）実績市民評価　　（１／７）</t>
  </si>
  <si>
    <t>八王子城跡保存管理計画（平成２７年２月 八王子市教育委員会）実績市民評価　　（２／７）</t>
  </si>
  <si>
    <t>八王子城跡保存管理計画（平成２７年２月 八王子市教育委員会）実績市民評価　　（３／７）</t>
  </si>
  <si>
    <t>八王子城跡保存管理計画（平成２７年２月 八王子市教育委員会）実績市民評価　　（４／７）</t>
  </si>
  <si>
    <t>八王子城跡保存管理計画（平成２７年２月 八王子市教育委員会）実績市民評価　　（５／７）</t>
  </si>
  <si>
    <t>八王子城跡保存管理計画（平成２７年２月 八王子市教育委員会）実績市民評価　　（６／７）</t>
  </si>
  <si>
    <t>八王子城跡保存管理計画（平成２７年２月 八王子市教育委員会）実績市民評価　　（７／７）</t>
  </si>
  <si>
    <t>第４章　八王子城跡の整備活用（Ｐ１２０～）</t>
  </si>
  <si>
    <t>１．整備活用の基本的考え方（Ｐ１２０）</t>
  </si>
  <si>
    <t>（１）保存整備</t>
  </si>
  <si>
    <t>２．整備活用の手法（Ｐ１２０）</t>
  </si>
  <si>
    <t>（２）復元整備（Ｐ１２１）</t>
  </si>
  <si>
    <t>（３）その他整備</t>
  </si>
  <si>
    <t>　八王子城跡の保存整備、復元整備以外の整備については、八王子城跡の適切な保存管理や活用を目的として、整備を進めることとする。</t>
  </si>
  <si>
    <t>３．整備活用の進め方（Ｐ１２１）</t>
  </si>
  <si>
    <t>（１）基本方針</t>
  </si>
  <si>
    <t>（２）地区・施設別の整備活用方針</t>
  </si>
  <si>
    <t>　八王子城跡の歴史的価値を踏まえ、次の地区・施設ごとにそれぞれの特性に応じた整備活用を進めることとする。</t>
  </si>
  <si>
    <t>①要害地区の散策路と展望の場としての整備活用</t>
  </si>
  <si>
    <t>②曳橋をはじめとする工作物、施設等の適切な管理と史跡内の散策路整備による回遊性向上</t>
  </si>
  <si>
    <t>③居館地区の魅力ある空間づくりによる歴史文化を体感するエリアとしての活用</t>
  </si>
  <si>
    <t>④根小屋地区の史跡用地の活用</t>
  </si>
  <si>
    <t>⑤登山や散策等を活かした歴史・文化・自然を体感できるレクリエーションの場づくり</t>
  </si>
  <si>
    <t>⑥ガイダンス施設の活用</t>
  </si>
  <si>
    <t>第５章　八王子城跡の保護に係る運営管理及び推進体制（Ｐ１２４～）</t>
  </si>
  <si>
    <t>１．運営管理及び推進体制（Ｐ１２４）</t>
  </si>
  <si>
    <t>（１）基本的考え方</t>
  </si>
  <si>
    <t>　八王子城跡の歴史的価値を保存し、次代の継承し理解を深めていくための整備活用を行っていくうえで、その価値を明らかにする調査研究は不可欠である。そのため、調査体制の学術的レベルの維持向上を図りつつ、適切に保存や整備、活用を進めていくものとする。
一方で、史跡指定範囲が広大で、各種法制度の指定区域、様々な土地所有や土地利用形態が多様であるなど、行政組織の強化は不可欠であるが、行政単位では史跡を適切に保存管理していくために持続可能な事業を実施し続けることは困難である。地域住民や所有者、関係機関など史跡に関わる様々な主体、団体との連携協力により、適切な管理運営を行うことが重要である。そして、今後も整備活用を進めていくためにも、官民連携による体制づくりが必要である。
こうした取り組みを進めていくうえでも、史跡の保存活用に対する市民、地域住民等の理解が不可欠であり、史跡の係る地域の歴史文化や保存に係る法規制等への認知度を高めるための普及啓発を進めていくこととする。
【基本的考え方】
○運営管理をしていくための行政組織における体制の強化
○保存、整備、活用の相互連携
○それぞれの土地所有者による史跡としての適正な保存管理を行い、これらの調整を行う
○市民、地域住民等への史跡保存等に関する普及啓発
○市民、地域住民等参加による史跡のマネジメント体制づくり</t>
  </si>
  <si>
    <t>（２）運営管理の方向性</t>
  </si>
  <si>
    <t>（３）推進体制の強化</t>
  </si>
  <si>
    <t>　八王子城跡の保存管理計画を実行していくうえで、様々な主体との協議調整を図ることが重要であり、そのための体制や仕組みを強化していく。
　八王子城跡の保存管理に関わる事業など、史跡の保存整備や公園整備、森林管理等関係諸機関との横断的な連絡調整等を行い、推進していくものとする。
また、市民参加による管理等を進めていくうえで、現在の市民ボランティアによる取り組みなど既存の活動も視野に入れつつ、日常管理や活用事業の運営など協働による取組みを行う窓口や管理体制の確立を図る。</t>
  </si>
  <si>
    <t>２．今後の進め方（Ｐ１２5）</t>
  </si>
  <si>
    <t>（１）普及啓発の推進</t>
  </si>
  <si>
    <t>（２）体制づくりの強化</t>
  </si>
  <si>
    <t>　史跡の保存管理・整備活用にあたり、行政による法的措置や発掘調査、整備事業等を実施する役割は大きく、史跡の保存管理・整備活用の担当部署の体制強化は必要不可欠である。また、広大な史跡範囲を持つ八王子城跡は、行政のみで長期的、継続的に事業を実施することは難しいため、将来にわたって保存管理・整備活用を進めていく上では、地域住民等との協働による日常的な維持管理やイベントの実施など、体制づくりの強化を図る。</t>
  </si>
  <si>
    <t>（３）発掘調査と保存整備</t>
  </si>
  <si>
    <t>（４）追加指定の検討</t>
  </si>
  <si>
    <t>予算申請なし／具体的計画ビジョンなし／私有地への公費投入を躊躇</t>
  </si>
  <si>
    <t>2) 防災対策について関係機関への要請</t>
  </si>
  <si>
    <t>まずは精密航空測量データを活用して古道などの地形遺構の存在を確認すること。</t>
  </si>
  <si>
    <t>年６回程度の定例会議を開催し、内容を検討すること。</t>
  </si>
  <si>
    <t>発生時対応で良い。</t>
  </si>
  <si>
    <t>何を目的にするのか明確にすること。</t>
  </si>
  <si>
    <t>まずは材木沢ルートの通行止解除をすること。</t>
  </si>
  <si>
    <t>まずは国史指定範囲の拡大で、林野庁の地形破壊をやめさせる事が急務。</t>
  </si>
  <si>
    <t>城址管理人を平均１．５人体制（現状１人）にし、突発的作業への対応能力を高める。</t>
  </si>
  <si>
    <t>なし／市有地草刈りのみ</t>
  </si>
  <si>
    <t>草刈り範囲の拡大で遺構が見えるようにする。</t>
  </si>
  <si>
    <t>まずは近隣の主要道沿いに遺構地図を設置すること。</t>
  </si>
  <si>
    <t>文化財保護法の柔軟な解釈と適用が必要。</t>
  </si>
  <si>
    <t>年々荒れ放題の山上までのルート整備を優先すべき。</t>
  </si>
  <si>
    <t>尾根上の砦周辺、中腹連絡道に絞って基礎遺構調査と害木除去を行う。</t>
  </si>
  <si>
    <t>松木曲輪展望台の改修、遺構・ルート地図の設置を優先する。</t>
  </si>
  <si>
    <t>このテーマは３－Ｆ－２）にあるので削除。</t>
  </si>
  <si>
    <t>整備項目　　　　整備内容</t>
  </si>
  <si>
    <t>Ａ．普及活動と人材育成</t>
  </si>
  <si>
    <t>1) 地元への広報、働きかけ</t>
  </si>
  <si>
    <t>2) ボランティア等の養成と育成</t>
  </si>
  <si>
    <t>Ｂ．史跡や遺構の保存と公開</t>
  </si>
  <si>
    <t>1) 現状把握のため確認調査</t>
  </si>
  <si>
    <t>2) 破壊遺構の保護保全</t>
  </si>
  <si>
    <t>3) 回遊路（散策通）ルート等検討</t>
  </si>
  <si>
    <t>Ｃ．安全な公開</t>
  </si>
  <si>
    <t>3) 安全パトロールの実施</t>
  </si>
  <si>
    <t>Ｄ．根小屋地区公有地（飛地）の活用</t>
  </si>
  <si>
    <t>1) 史跡内居住者を中心とした協議会の設置</t>
  </si>
  <si>
    <t>3) 公有地の一部整備・公開</t>
  </si>
  <si>
    <t>Ｅ．その他</t>
  </si>
  <si>
    <t>1) 他省庁等まちづく り関連事業の検討</t>
  </si>
  <si>
    <t>2) 市民協働による活動と支援</t>
  </si>
  <si>
    <t>3) 小田原市や寄居町との広域連携</t>
  </si>
  <si>
    <t>4) コーディネイターの育成</t>
  </si>
  <si>
    <t>Ｂ．史跡や遺構の保存と公開</t>
  </si>
  <si>
    <t>1) 未調査範囲の優先的調査</t>
  </si>
  <si>
    <t>2) 残存遺構の保護保全</t>
  </si>
  <si>
    <t>3) 回遊路（散策）ルー ト等一部整備</t>
  </si>
  <si>
    <t>Ｃ．安全な公開</t>
  </si>
  <si>
    <t>1) 登城道の復旧、管理</t>
  </si>
  <si>
    <t>2) 便益施設、休憩施設の設置</t>
  </si>
  <si>
    <t>Ｄ．根小屋地区公有地（飛地）の活用</t>
  </si>
  <si>
    <t>1) 根小屋地区の保全・活用</t>
  </si>
  <si>
    <t>Ｅ．その他</t>
  </si>
  <si>
    <t>1) 防災対策</t>
  </si>
  <si>
    <t>2) 現状変更等の見直し</t>
  </si>
  <si>
    <t>Ｆ．総体的な環境の保護・保全</t>
  </si>
  <si>
    <t>1) 御主殿跡内部の整備</t>
  </si>
  <si>
    <t>2) 崩落が進行する石垣の保全と整備</t>
  </si>
  <si>
    <t>1) 要害部の整備検討</t>
  </si>
  <si>
    <t>3) 遺物展示施設の建設</t>
  </si>
  <si>
    <t>Ｇ．広範囲な公開のための施設</t>
  </si>
  <si>
    <t>1) 長期的展望にたった発掘調査</t>
  </si>
  <si>
    <t>2) 総合的な学術調査</t>
  </si>
  <si>
    <t>Ｊ．研究成果の発表・展示</t>
  </si>
  <si>
    <t>1) 遺物の展示施設建設</t>
  </si>
  <si>
    <t xml:space="preserve">１．短期計画 －－ 早急な対策と整備  （１～３年目標） </t>
  </si>
  <si>
    <t xml:space="preserve">２．短期計画 －－ 短期的整備 （３～５年目標） </t>
  </si>
  <si>
    <t xml:space="preserve">３．中・長期計画 －－ 中・長期的整備 （５～１０年目標） </t>
  </si>
  <si>
    <t>※「計画」の内容は、Ｐ７７より転記</t>
  </si>
  <si>
    <r>
      <t xml:space="preserve">計画 </t>
    </r>
    <r>
      <rPr>
        <sz val="9"/>
        <rFont val="ＭＳ Ｐゴシック"/>
        <family val="3"/>
      </rPr>
      <t>※</t>
    </r>
  </si>
  <si>
    <t>八王子城跡整備基本計画書 における整備項目と時期（計画期間 ：平成 19 年度～）</t>
  </si>
  <si>
    <t>※平成１９年度からある項目は、平成２８年度内が実施期限となる</t>
  </si>
  <si>
    <t>実績</t>
  </si>
  <si>
    <t>評価</t>
  </si>
  <si>
    <t>なし</t>
  </si>
  <si>
    <t>ガイドボランティア（３期まで）育成と活用</t>
  </si>
  <si>
    <t>○</t>
  </si>
  <si>
    <t>×</t>
  </si>
  <si>
    <t>実施出来なかった理由</t>
  </si>
  <si>
    <t>（推定）</t>
  </si>
  <si>
    <t>計画の狙いが不明確／やる気無し</t>
  </si>
  <si>
    <t>△</t>
  </si>
  <si>
    <t>国有地・都有地に関しては手付かず／やる気無し</t>
  </si>
  <si>
    <t>寺社私有地のみ限定的に発掘を実施</t>
  </si>
  <si>
    <t>1) 既整備範囲の破損個所への応急対策</t>
  </si>
  <si>
    <t>破損個所の長期放置なし</t>
  </si>
  <si>
    <t>専任担当者不在／情報不足</t>
  </si>
  <si>
    <t>麓部整備地区のみ日課で実施／山上部はガイド・都レンジャー（任意）任せ</t>
  </si>
  <si>
    <t>2) 公有地の有効活用への協議</t>
  </si>
  <si>
    <t>国有地・都有地に関しては、なし</t>
  </si>
  <si>
    <t>計画の狙いが不明確／被害想定情報なし</t>
  </si>
  <si>
    <t>専任者（市職員を含む）がいないため定期的巡回が出来ない</t>
  </si>
  <si>
    <t xml:space="preserve">1) ガイダンス施設等の建設（大学跡地） </t>
  </si>
  <si>
    <t>ガイダンス施設完成</t>
  </si>
  <si>
    <t>国・都との連携のための協議をする気がない</t>
  </si>
  <si>
    <t>離れの市有地については年１回の業者草刈りのみ／案内板なし</t>
  </si>
  <si>
    <t>後回しになっている／やる気無し</t>
  </si>
  <si>
    <t>○（済）</t>
  </si>
  <si>
    <t>専任担当者不在／やる気無し</t>
  </si>
  <si>
    <t>やる気無し／予算申請なし</t>
  </si>
  <si>
    <t>やる気無し／予算申請なし</t>
  </si>
  <si>
    <t>コメント</t>
  </si>
  <si>
    <t>定期管理、荒廃の整備が出来ていない</t>
  </si>
  <si>
    <t>予算申請なし／ボランティア団体との連携なし</t>
  </si>
  <si>
    <t>山上部の施設整備なし／休憩施設は麓部のみ整備</t>
  </si>
  <si>
    <t>2) 小田野地区の保全・活用</t>
  </si>
  <si>
    <t>なし／市有地草刈りのみ</t>
  </si>
  <si>
    <t>予算申請なし</t>
  </si>
  <si>
    <t>予算申請なし／ビジョンなし／やる気無し</t>
  </si>
  <si>
    <t>日常業務なのに何故中期計画なのか？</t>
  </si>
  <si>
    <t>狙いが不明確／被害想定情報なし</t>
  </si>
  <si>
    <t>順次予算執行されている</t>
  </si>
  <si>
    <t>場当たり的に民有地のみを発掘している</t>
  </si>
  <si>
    <t>予算申請なし／郷土資料館新築で代用か</t>
  </si>
  <si>
    <t>終った計画は削除する</t>
  </si>
  <si>
    <t>やる気無し／国有地は調査・害木除去すら行われず</t>
  </si>
  <si>
    <t>やる気無し／国有地は調査・害木除去すら行われず</t>
  </si>
  <si>
    <t>なし（計画外で曳き橋架け替えあり）</t>
  </si>
  <si>
    <t>2) 道標・サイン等の優先的な設置</t>
  </si>
  <si>
    <t>サインは設置／ルート地図設置は未実施</t>
  </si>
  <si>
    <t>氏照祭（国史範囲外の活動）のみ</t>
  </si>
  <si>
    <t>基本的に民間任せになっている</t>
  </si>
  <si>
    <t>専任担当者不在／やる気無し／予算申請なし</t>
  </si>
  <si>
    <t>民家建て替えレベルでも不許可（志村良夫邸）</t>
  </si>
  <si>
    <t>やる気無し／対応が杜撰なため、八王子城を扱う学者にも嫌われる残念な城</t>
  </si>
  <si>
    <t>改善策</t>
  </si>
  <si>
    <t>Ｈ．継続的な学術調査・研究</t>
  </si>
  <si>
    <t>先ずは国史範囲外を含めて基礎遺構調査をしっかりやること。</t>
  </si>
  <si>
    <t>先ずは大学などの研究機関とのオープンな連携をしっかりやること。</t>
  </si>
  <si>
    <t>箱物展示施設の建設よりも先に、まずはＨＰ上で研究成果を発表すべき。
市のＨＰには型通りの紹介しかない。
石垣の位置や中腹古道の痕跡まで判る高精度航空測量データは、速やかにＨＰ上で公開すべき。</t>
  </si>
  <si>
    <t>３－Ｇ－３）と同じ</t>
  </si>
  <si>
    <t>コメント</t>
  </si>
  <si>
    <t>なし</t>
  </si>
  <si>
    <t>×</t>
  </si>
  <si>
    <t>×</t>
  </si>
  <si>
    <t>×</t>
  </si>
  <si>
    <t>×</t>
  </si>
  <si>
    <t>×</t>
  </si>
  <si>
    <t>×</t>
  </si>
  <si>
    <r>
      <t xml:space="preserve">保存管理の方法 </t>
    </r>
    <r>
      <rPr>
        <sz val="9"/>
        <rFont val="ＭＳ Ｐゴシック"/>
        <family val="3"/>
      </rPr>
      <t>※</t>
    </r>
  </si>
  <si>
    <t>※「保存管理の方法」の内容は、Ｐ１１２より転記</t>
  </si>
  <si>
    <t>地区分ごとの保存管理方法</t>
  </si>
  <si>
    <t>　八王子城跡の史跡指定地の範囲は、城山山頂を中心とした本丸から詰城、山腹に位置する御主殿跡、城下に相当する根小屋、城山川を隔てた尾根上の太鼓曲輪などを含み、その他防御施設などが想定される曲輪、屋敷跡などが飛び地指定されている。指定地外にも石垣などが確認されており、また詰城や太鼓曲輪など山の尾根線を中心に築かれたものだが指定区域が尾根線までとなっており、指定地は、本来の八王子城跡城域の一部にとどまっている。
　この尾根線をはさんだ反対側の場所は、詰城や本丸に連なる区域、太鼓曲輪の一体となる区域で、本来保護すべき範囲であり、遺構の保存状況や土地関係者等との協議を踏まえ、条件が整い次第史跡として追加指定を行うなど、適切な保護を図る必要がある。まず優先的に遺構が確認できる北部の国有林の区域、そして南部の太鼓曲輪として一体となった地形として谷筋までの区域を追加指定の検討を要する区域とする。また、北部の下恩方町の搦手口の一部と考えられる虎口、土塁を含む区域について、追加指定の検討を要する区域とする（図表98）。
　これらの土地は、現在は山林を主とした自然地であり、開発行為や土地の形質の変更等が行われない限りその環境の現状維持を基本とする。
　なお、周知にある埋蔵文化財包蔵地については、土地所有者等への史跡保護に対する理解を深めるよう努めるとともに、遺構等の存在が確認された場合は、その保存状況に応じて追加指定など保護を図る。</t>
  </si>
  <si>
    <t>地区分ごとの保存管理方法</t>
  </si>
  <si>
    <t>１．地区分ごとの保存管理方法</t>
  </si>
  <si>
    <t>Ａ．要害地区</t>
  </si>
  <si>
    <t>1) 現状の石垣や曲輪、地下遺構を保存する。</t>
  </si>
  <si>
    <t>△</t>
  </si>
  <si>
    <t>6) 将来的に未指定の詰城を含む場所について、史跡追加指定を検討する。</t>
  </si>
  <si>
    <t>Ｂ．居館地区</t>
  </si>
  <si>
    <t>1) 石垣や曲輪、建物跡等の地下遺構を保存する。</t>
  </si>
  <si>
    <t>○</t>
  </si>
  <si>
    <t>2) 御主殿北西部に検出された庭園及び池跡について、発掘調査等学術研究を進め、その成果に基づいた保存や修復等適切な措置を講じる。</t>
  </si>
  <si>
    <t>△</t>
  </si>
  <si>
    <t>4) これまでの整備状況や新たに検出された遺構の状況等を踏まえ、八王子城跡の中世城郭としての価値を高める整備のあり方を検討する。</t>
  </si>
  <si>
    <t>5) 保存整備を行うにあたり、必要に応じて公有地化を図る。</t>
  </si>
  <si>
    <t>×</t>
  </si>
  <si>
    <t>Ｃ．太鼓曲輪地区</t>
  </si>
  <si>
    <t>1) 石垣や曲輪、堀切等の遺構を保存する。</t>
  </si>
  <si>
    <t>3) 将来的に未指定の曲輪を含む場所について、史跡追加指定を検討する。</t>
  </si>
  <si>
    <t>Ｄ．根小屋地区</t>
  </si>
  <si>
    <t>2) 住宅等施設の建替えや改修等にあたっては、遺構の保存を前提とし、歴史的景観との調和に配慮しつつ、その施工方法など事前に協議調整を行う。</t>
  </si>
  <si>
    <t>3) 地下埋設や土地の形質の変更など、地下遺構に影響を及ぼすおそれのある行為は、その施工方法など事前に協議調整するなど遺構の保存を優先した対策を講じる。</t>
  </si>
  <si>
    <t>Ｅ．伝小田野屋敷跡地区</t>
  </si>
  <si>
    <t>1) 曲輪や地下遺構を保存する。</t>
  </si>
  <si>
    <t>2) 隣接する公園（観栖寺台公園）等とあわせた活用方策を検討する。</t>
  </si>
  <si>
    <t>Ｆ．大手口地区</t>
  </si>
  <si>
    <t>1) 一体的な空間構成としての解説や案内板の設置など、八王子城跡の中世城郭としての価値を高める整備のあり方を検討する。</t>
  </si>
  <si>
    <t>専任担当者不在／やる気無し</t>
  </si>
  <si>
    <t>2) 住宅等施設の建替えや改修等にあたっては、遺構の保存を前提とし、歴史的景観との調和に配慮しつつ、その施工方法など事前に協議調整を行う。</t>
  </si>
  <si>
    <t>Ｇ．搦手口地区</t>
  </si>
  <si>
    <t>1) 石垣や地下遺構を保存する。</t>
  </si>
  <si>
    <t>2) 要害・居館地区等と連絡するルートや案内板の整備など、城郭の規模への理解や回遊性の向上を図る。</t>
  </si>
  <si>
    <t>Ｈ．山林地区</t>
  </si>
  <si>
    <t>1) 石垣や地下遺構等を保存する。</t>
  </si>
  <si>
    <t>2) ハイキングルート等を活用した史跡と自然環境をめぐる場づくり、回遊性の向上に向けた方策を検討する。</t>
  </si>
  <si>
    <t>Ｊ．霊園地区</t>
  </si>
  <si>
    <t>1) 現状の環境維持を基本とし、自然や歴史的景観との調和に配慮する。</t>
  </si>
  <si>
    <t>2) 管理者との協議により、管理上必要最小限の除草、伐採等に抑え、史跡の保存と景観に支障がないようにする</t>
  </si>
  <si>
    <t>3) 地下埋設や土地の形質の変更など、地下遺構に影響を及ぼすおそれのある行為は、その施工方法など事前に協議調整するなど遺構の保存を優先した対策を講じる。</t>
  </si>
  <si>
    <t>実施出来なかった理由（推定）</t>
  </si>
  <si>
    <t>１．史跡追加指定等の考え方　（Ｐ１１４）</t>
  </si>
  <si>
    <t>方針の項目</t>
  </si>
  <si>
    <t xml:space="preserve">1) </t>
  </si>
  <si>
    <t>・国史追加指定を実施する専任担当者（交渉担当）が不在。
・林野庁との連携が無い。
・情報不足（周辺での基礎遺構調査を実施していない）</t>
  </si>
  <si>
    <t>・国史追加指定実施進まず。
・国史追加指定検討区域の西部にて、2015年５月に林野庁の伐採作業に伴う大規模な作業道造成工事が行われ、地形の変更や、古道の土石等による埋没や遺失事件が発生している。
・国史追加指定検討区域に大規模な遺構群を有する砦や陣地、それらを繋ぐ中腹古道が漏れている。</t>
  </si>
  <si>
    <t>×</t>
  </si>
  <si>
    <t>地元住民との良好な関係が構築出来ていない（中山勘解由邸跡・西川勝美氏問題など）</t>
  </si>
  <si>
    <t>・基礎遺構調査と国史追加指定を担当する専任者を置く。
・周辺の国有林／都有林は伐採のよる地形の破壊が進んでいるため、予防的に国史指定しておく。
・国史に追加すべき大規模遺構群：富士見台砦／大沢砦／廿里砦／向山砦／滝ノ沢左岸砦／新城／初沢城
・国史に追加すべき中規模遺構群：堂所山／妙観寺砦／地蔵山北陣地／高ドッケ／板当山／狐塚峠／金比羅砦
・国史に追加すべき分散遺構群：中腹古道群（一部断片のみ）／古道石垣／古道切り通し／古道石切り集積場／各地見張台／松竹地区馬出し跡土塁
・精密航空測量データを公開すると共に、遺構の分布を詳細に解析する。</t>
  </si>
  <si>
    <t>まずは地元のやる気を阻害しないこと。</t>
  </si>
  <si>
    <t>まずは民間の遺構情報を無視しない。</t>
  </si>
  <si>
    <t>まずは教育長が問題を認識すること。</t>
  </si>
  <si>
    <t>まずは教育長が問題を認識すること。
住民の生活権を不当に制限しないこと。</t>
  </si>
  <si>
    <t>まずは主要道の整備・地図設置が先。</t>
  </si>
  <si>
    <t>現状、観光課との連携すら取れていない</t>
  </si>
  <si>
    <t>市民（団体）の意見は聞かない</t>
  </si>
  <si>
    <t>まずは民間の善意の活動が違法活動にならないように配慮すべき。</t>
  </si>
  <si>
    <t>・御主殿跡内の庭園に関しては、計画通り進められるものと見られる。
・広範な発掘作業は困難であるが、それ以前の基礎遺構調査についての記載がない。</t>
  </si>
  <si>
    <t>３．（１）八王子城跡の調査研究に関する課題　（Ｐ１０４）</t>
  </si>
  <si>
    <t>・基礎遺構調査と国史追加指定を担当する専任者を置く。
・周辺の国有林／都有林は伐採のよる地形の破壊が進んでいるため、予防的に国史指定しておく。
・学術機関等の調査の申し入れについては、丁寧に対応し、積極的に協力する。</t>
  </si>
  <si>
    <t>３．（２）八王子城跡の保存管理に関する課題　（Ｐ１０４）</t>
  </si>
  <si>
    <t>・要害部等の石垣等の保護については、出来る体制にはなく、その意欲も無い。</t>
  </si>
  <si>
    <t>３．（３）八王子城跡の整備活用に関する課題　（Ｐ１０４）</t>
  </si>
  <si>
    <t>３．（４）八王子城跡の防災対策に関する課題（Ｐ１０5）</t>
  </si>
  <si>
    <t>３．（５）法規制等に関する課題（Ｐ１０5）</t>
  </si>
  <si>
    <t>　八王子城跡は急峻な地形に位置し、発掘調査や保存・活用に係る整備にあわせて、風水害や地震等による土砂崩れ防止など防災・減災対策を講じていくことが重要である。また、史跡の過半が山林であり、ガイダンス施設の整備や、今後散策路や登山道の整備により来訪者の立ち入りが増加することが予想され、山火事の予防など防火対策について強化していくことが重要である。ただし、要害地区など消防水利の確保が困難であり、雨水貯留など適切な対応が必要である。
　また、八王子城跡は、史跡への観光のみならず、登山やバードウォッチなど来訪者の目的は様々であり、近年、来訪者の増加に伴うマナーの問題も懸念される。史跡の保護や、歴史文化への関心や理解につながるよう適切な情報発信等普及啓発が必要である。</t>
  </si>
  <si>
    <t>３．（６）保存や活用を実現していくための体制等に関する課題（Ｐ１０5）</t>
  </si>
  <si>
    <t>　八王子城跡の史跡指定地は国有地や都有地、民有地など多くの土地所有者が存在し、また各種法規制が指定されているため、上記の各課題への対応にあたっては、関係機関や関係者に史跡の保護への理解を高めるよう普及啓発、協議調整に努めることが重要である。
　八王子城跡の歴史的な解説や散策など、現在はガイドボランティアの方々による対応が主となっており、案内板の設置等のみならず様々な交流を通じて、歴史的な価値への認知、理解を高めていくことが重要である。八王子城跡には多様な目的で訪れる人が多く、史跡のガイドなどの活動拠点として、ガイダンス施設の多様な活用方策を検討するとともに、飲食や買い物等多様なニーズへの対応に努めていくことが必要である。このような対応を進めていくにあたり、本市の八王子城跡を担当する体制を強化していく必要がある。</t>
  </si>
  <si>
    <t>八王子城跡の保護に関する課題（Ｐ１０４～）</t>
  </si>
  <si>
    <t>４．八王子城跡の保護の基本的考え方（Ｐ１０７～）</t>
  </si>
  <si>
    <t>４．（１）基本的考え方（Ｐ１０７）</t>
  </si>
  <si>
    <t>・計画全体の見通しが悪い。重複項目が多く、結果の評価など管理が出来ない。計画項目は全てツリー状に構成すべき。
・計画した全ての項目に着手し、実績を出すには、専任担当者が１０人は必要。
・防災なと、特にやらなくて良い項目は他部課に委ね、項目から外すべき。</t>
  </si>
  <si>
    <t>・調査体制の学術的レベルの維持向上は、成果無し。
・居館地区など麓部の整備は進んだが、要害部など山城としての本体部分の整備が進まず。
・関係機関との連携は無い。都有地・国有地での整備活用実績０。現在も国史追加予定地での国有林伐採に伴う林道掘削による形質変更が発生している。
・地域住民や関係団体と連携・協力する体制は無い。住民が勝手に重機で形質変更するケースが後を絶たない。
・管理体制の強化は無い。あくまで退職者補充のレベル。</t>
  </si>
  <si>
    <t>・目標を具体的な計画に展開するための人員すら不足している。（実質的に八王子城の専任担当者１名未満）
・最初からやるつもりのない目標が多数含まれている。</t>
  </si>
  <si>
    <t>　地域の文化に根ざした歴史文化遺産として史跡を次代に継承していくため、行政による管理運営を基本としつつ、市民や地域住民の参加による持続可能なマネジメント体制づくりをあわせて支援していくこととする。
　地域住民等が史跡に誇りと愛着をもち、その保存活用の取り組みに共感できることが重要であるため、史跡に対する考え方やその保存活用の方向性に加え、地域の活力向上に資するよう取り組みの実践や情報発信を進めていくこととする。
　また、持続可能なマネジメントの実現に向けて、民間活力の導入の検討とともに、史跡等見学に際する観覧料の徴収や史跡等歴史資料の書籍化・販売など、多角的に保存・運営・管理を検討していく。</t>
  </si>
  <si>
    <t>　市民や地域住民、関係機関等の史跡保護への理解を高めるため、八王子城跡の中世城郭としての価値などを分かりやすく伝えられるよう適切な情報の整理・伝達に努める。
　また、情報を一方的に伝えるだけではなく、地域と来訪者との交流による史跡の価値の共有化が重要であり、ガイダンス施設の積極的な活用や、交流促進に必要な飲食等サービスのあり方などについて検討を行う。</t>
  </si>
  <si>
    <t>　史跡は広範囲にわたり、城郭としての構造や縄張りも不明な点が少なくない。今後は史跡の整備に必要な発掘調査や現状変更に伴う発掘調査等を進め、八王子城の全容を解明していくことが必要である。
　また、山林部の災害対策に配慮しつつ、林野庁や都自然公園などと協議を行い、発掘調査や保存活用に係る整備の調整を行う。</t>
  </si>
  <si>
    <t>　先述した追加指定の検討を要する区域をはじめ、山城として一体的な場所、要素について、史跡として一体的な指定を図る必要がある。これらに関しては、周辺の土地所有者等との協議調整を行い進めていくことが必要である。
　こうした中でも特に追加指定予定地については、できるだけ早い時期に指定を行っていく。</t>
  </si>
  <si>
    <t>・ガイドボランティア以外は実施せず。
・市のＨＰでの情報発信不足。
・物販などの観光的要素については手付かずのまま。</t>
  </si>
  <si>
    <t>・地域住民、団体との関係を正常化して、作業ボランティアの育成準備を進める。
・物販については、見本以外の販売物は管理者だけが取り扱える形にして販売を始める。</t>
  </si>
  <si>
    <t>・担当者が地域を巡回する事が無い。遺構の視察すらほとんど無い。
・物販は行わない内部方針。</t>
  </si>
  <si>
    <t>現状の来城者数（１日平均200人程度）では、物販専任の人員を配置するだけの利益が出ない。民間でもペイしない。まずは１日平均1000人を目標にする。観覧料は時期尚早。</t>
  </si>
  <si>
    <t>・関係機関との連携は無い。都有地・国有地での整備活用実績０。現在も国史追加予定地での国有林伐採に伴う林道掘削による形質変更が発生している。
・協働による取組みを行う窓口や管理体制の構築は無し。</t>
  </si>
  <si>
    <t>・国史範囲内では最上級の管理権限を持っているにも関わらず、関係機関とはテリトリーを犯さない方針が貫かれている。
・協働による取組みを行う窓口や管理体制の構築は無し</t>
  </si>
  <si>
    <t>・過去の発掘調査等に基づく詳細な遺構分布図を制作し、地域住民を中心に配布する。
・まずは職員が交流の規範となるべく現地に足を運ぶ。</t>
  </si>
  <si>
    <t>・情報面での成果無し。
・ガイダンス施設の活用についてはガイドボランティアなどの民間任せ。</t>
  </si>
  <si>
    <t>・やる気無し／予算も担当者もない。
・ガイダンスでのサービスについては改善の予定無し。</t>
  </si>
  <si>
    <t>体制作り（人員確保）に結び付かないイベントは、やるだけ手間暇税金の無駄である。</t>
  </si>
  <si>
    <t>・地域の学校を巻き込む。そのためにはまず教職員への啓発活動を行い、部活化を促す。</t>
  </si>
  <si>
    <t>・体制強化は無し。
・地域への積極的な働きかけは無し。</t>
  </si>
  <si>
    <t>・やる気無し／人員不足で地域との交渉担当者もいない。</t>
  </si>
  <si>
    <t>・自然保護よりも「遺構保護第一」の方針を明確に打ち出す。
・最低限、既知の遺構の自然遺失を絶対に放置しない姿勢が必要。</t>
  </si>
  <si>
    <t>・開発規制が強化され、現状変更に伴う発掘はほとんど発生しない。無断形質変更の監視がメイン。</t>
  </si>
  <si>
    <t>・行政主導では全容を解明は進まず。民間レベルの成果は無視。
・林野庁や都自然公園管轄エリアでの調査保存の実績無し。</t>
  </si>
  <si>
    <t>・民間から得られた情報を確認しに現地を視察するだけの人員・意欲すら無い。
・関係機関とはテリトリーを犯さない方針が貫かれている。</t>
  </si>
  <si>
    <t>・過去の精密航空測量データを十分に活用する。（竪堀は全てが確認できる）</t>
  </si>
  <si>
    <t>・国史範囲の追加指定は実績なし。</t>
  </si>
  <si>
    <t>・交渉調整のための人員不足。</t>
  </si>
  <si>
    <t>・国有林伐採に伴う地形破壊が今も進行している。周辺の国有林は全て国史に編入するのが緊急課題。
・その他の地区は、十分な基礎遺構調査を行ってから追加指定を行う。</t>
  </si>
  <si>
    <t>・現在追加指定を予定している区域は、何十年も前から遺構の存在が判明しているもののみ。
・周辺地区（砦群）の基礎遺構調査が不十分のままでは、中途半端なものにしかならない。</t>
  </si>
  <si>
    <t>２０１６．９．１４　仮評価版</t>
  </si>
  <si>
    <t xml:space="preserve">　八王子城跡の保護は、中世末期に築城された八王子城跡の中世城郭としての価値を堅実に保存しつつ、その価値を高め顕在化していくように活用し、次代に継承していくことを目指すものである。さらに、八王子城跡の落城後、長い年月を経て城山を母体に育まれた樹林地や、暮らしやレクリエーションなど人々の営み・活動の場として付加された価値とともに史跡の価値を高め、本市の歴史や文化を継承した魅力ある歴史・文化の拠点形成に努めていくものとする。 
【基本的考え方の視点】
○八王子城跡の中世城郭としての価値を堅実に保存し、次代に継承するとともに、本市の歴史文化のまちづくりをけん引する拠点づくりを目指す 
○学術研究の推進やその成果を踏まえた適切な保存・活用により、歴史的な価値に対する多くの人々の認知や理解を高める 
○史跡の保護を優先しつつ、登山やレクリエーションなど多様な利用形態との調和により、八王子城跡の価値や魅力を高める 
○安全面にも配慮した適切な維持管理により、安全で楽しく八王子城跡の歴史的な価値を体感できる場づくりを目指す 
○関係諸機関との連携や、関連する法規制・諸計画の相互調整を図り、八王子城跡の歴史的な価値の総括的な保存・活用・管理を目指す 
○八王子城跡の歴史文化を継承し、地域の愛着や誇りを育むことで、地域主体の活動による持続的な史跡の保存・活用につなげる </t>
  </si>
  <si>
    <t>４．（２）保護の推進に関する考え方（Ｐ１０７）</t>
  </si>
  <si>
    <t xml:space="preserve">・八王子城跡の中世城郭としての価値の保存を優先しつつ、その後の歴史的経過や城山を母体に育まれた価値との調和を図るため、歴史や文化、自然、そしてこれらの場の活動など、多様な価値観を多角的に捉え、史跡の保存・活用を図る。 
・八王子城跡の歴史的な価値に関する適切な情報発信や、歴史的環境が体感できる保存整備などに努めるとともに、地域住民や活動団体等によるガイドボランティアやイベント等と連動した取組を進めることで、多くの市民や地域住民、多種多様な目的で訪れる人々の歴史文化遺産としての認知、理解を高める。 
・今後の発掘・学術調査を進めていく中で、貴重な歴史的価値を有する遺構等の検出も想定されるため、目に見えない遺構など地域の歴史文化遺産への理解を高めるとともに、その調査成果に応じた保存や情報発信等を行う。 
・八王子城跡は、図表96に示す通り様々な要素が組み合わされることで総体としての景観が表出しており、来訪者が歴史環境を体感できるよう景観形成を図る。 </t>
  </si>
  <si>
    <t>○八王子城跡の価値への認知・理解を高める</t>
  </si>
  <si>
    <t>　八王子城跡の史跡指定地は約160haと広範囲にわたり、すべての地区の発掘調査を実施するには膨大な時間と費用、人員が必要であり、また、築城関連の資料が少ないなど、八王子城の全容を解明することは非常に困難である。一方で、築城から落城までの期間が短く、これまでに検出された城郭の構造や御主殿跡の庭園跡や建物跡などの遺構は、落城後にはほとんど人の手が入らず改変されている可能性も低い。これらの遺構やレースガラスや舶来の磁器などの遺物は、中世末期の戦国大名の文化や生活を知る上で貴重なものである。
　八王子城跡の調査研究を進めていくうえで、本丸や御主殿跡などの城内の暮らしや戦の要となる場所、城郭の構造として中枢をなす区域について重点的に取り組むなど、重要な区域や優先順位づけを行い史跡の価値を見出し明確化していくことが必要である。特に御主殿跡内の庭園遺構は、日本の造園技術の歴史を解明するためにも優先的に調査研究を進めることが必要である。</t>
  </si>
  <si>
    <t>・根本的な人員不足（八王子城調査の専任担当者無し）</t>
  </si>
  <si>
    <t>・八王子城の全体構造が未だに解明されていない。周辺砦・支城との連絡道路網の存在を理解し、八王子城全体の防衛体制がどのようになっていたのかを追求する姿勢が必要。</t>
  </si>
  <si>
    <t>　先述にある通り、八王子城跡の中世城郭としての価値を構成する諸要素は曲輪や石垣等の遺構や、急峻な地形や河川、城からの眺望等様々な要素があり、それぞれの要素の特性に応じて適切に保存管理を進めるとともに、これらの歴史的な環境と自然環境が一体となった景観を保存管理していくことが重要である。
　八王子城跡は、中世末期の東日本の城では珍しく石垣を多用している特徴があるが、地域内に生息するイノシシ等の野生動物や巨木の根の成長等により、石垣など遺構の破損が危惧されている。一方で、史跡指定地は東京都立高尾陣場自然公園に指定されており、山林等自然環境保全を目的としている。また、根小屋地区は落城後も住民が生活をしてきた地域で、現在でも住居等が立地しており、東部の一部が市街化区域に指定されている。史跡の保存管理を図る上で、史跡の保存と、樹木等の保全や居住環境の保全などが共存するための調整が重要である。
　また、詰城からつながる石垣など史跡指定地外にも遺構がみられ、これらの土地所有者との協議調整等を通じて史跡指定地として追加・拡張するなど、適切に保存管理していくことが必要である。</t>
  </si>
  <si>
    <t>　現存する曲輪や石垣、発掘された建物跡などの遺構を適切に保存修理し、これらを八王子城跡の歴史的な価値への認知を高めるために活用していくことが必要である。
　現在、本丸や金子曲輪の周辺など登山・ハイキングコースとして利用されており、ルート沿いの遺構の修理や安全な散策路の確保、あわせて保存整備された御主殿跡と連絡する散策路の確保など、城郭の構造を体感できるよう整備活用を図ることが重要である。また、関東山地の東端に位置する八王子城跡からは関東平野が一望できると同時に、この眺望の範囲は戦国末期の城主氏照が支配していた地域であり、城主の眺めた景色として、往時の歴史的環境を体感し、その価値を認知できるよう景観整備に努めることが望ましい。
　また、史跡の保存・活用に係る通路や案内板等整備した諸施設について、定期的に点検、補修等を行い経年劣化に対応する等、安全性や景観等に配慮した取り組みが必要である。
　これまで八王子城跡の認知を高める取組として、市民ボランティアによる来訪者の案内や地元住民による北条氏照まつり等のイベントが大きな役割を果たしてきた。今後の整備とともに、地域住民や活動団体等と一緒に八王子城跡の認知を高める取組をさらに進めることが重要である。</t>
  </si>
  <si>
    <t>・基礎遺構調査の専任担当者の設置と、城址管理人を増員し、有害樹木の除去を中心とした応急保全策を進める。</t>
  </si>
  <si>
    <t>・山岳部の石垣については、目視出来る範囲において、その９５～９８％が既に崩落し失われている。</t>
  </si>
  <si>
    <t>・要害部の景観伐採（下草刈り）を実施
・崩落が懸念される石垣等の保護は実施せず
・史跡指定地の追加・拡張は最終年度（平成２８年度）までに実施出来ず。</t>
  </si>
  <si>
    <t>・八王子城は、未だに「心霊スポット」としての第一印象が払拭出来ていない。</t>
  </si>
  <si>
    <t>・防災は都や林野庁任せにして基本は放置のままである。文化財課としては全くの無関心事項。都市計画課など他部署任せ。</t>
  </si>
  <si>
    <t>・防災に関しては実施実績なし
・情報発信（市のＨＰは、半日で作れるレベル）はコンテンツの充実も細かい更新も無し。曳き橋の開通すら案内せず。</t>
  </si>
  <si>
    <t>　八王子城跡の整備活用にあたっては、城郭の構造や特性、遺構の残存状況や自然環境、生活環境など土地の権利・利用等多様な異なる状況を踏まえ、総合的な観点から適切な保存・活用に関する整備方法を検討し、史跡の価値を最大限に引き出していくことが必要である。そして、整備にあたっては、史跡の歴史的価値をより一層高めるよう努めるとともに、地域住民や来訪者等の安全性の確保や関心を高めるなどの視点も必要である。
加えて、八王子城跡に対する市民や来訪者等の理解が深められ、学校教育や生涯学習の場として活用されるとともに、八王子市の歴史文化の拠点の一つとして、まちづくりや地域活性化に寄与するように整備を図っていくことが重要である。
整備の実施にあたっては、こうした視点を踏まえ、市の総合計画やまちづくり等関連計画との整合を図りつつ、次のような考え方を基本として整備を進めていくこととする。
○八王子城跡の調査研究の推進と、この成果に基づき適切な史跡の保存整備を行う。
○調査研究の成果を活かし、史跡の情報発信に関する機能の強化・充実化を図る。
○遺構と自然環境の保全を図り、多くの人々に親しまれ、活用される史跡整備を行う。
○市民や来訪者が史跡にふれあい、歴史を学び楽しみ、体感できる場としての史跡の保存・活用に向けた整備を行う。
○多くの人々が史跡の保全、活用に参画し、地域の歴史文化を継承していく担い手として関わることができるよう史跡の整備活用を目指す。
○本市のまちづくりの核として、地域活性化に寄与するような史跡の整備活用を目指す。
なお、実際に整備を進めるにあたっては、本計画に基づいた整備計画等を作成し、それにそって実施する。</t>
  </si>
  <si>
    <t>×</t>
  </si>
  <si>
    <t>・調査研究の推進体制に根本的改善が見られない。
・市のＨＰなどの情報発信力不足。
・遺構の保全はおろか、そのために必要な調査すら計画に上がらず。
・歴史を学ぶ場としてのガイダンス施設が完成。
・地域住民、関係機関、関係団体との交流連携へのアプローチが見られない。
・従来路線から外れる事のない麓部中心の整備計画。</t>
  </si>
  <si>
    <t>・「まちづくりの核」というよりは、「文化財課の縄張り」のような実態で、荒れ果てる遺構や、地域の活性化のための何か前向きな事をしよう気概がない。</t>
  </si>
  <si>
    <t>・計画に対しては、全ての項目に関して年度毎に進捗度と実績を評価し、市のＨＰで報告する。</t>
  </si>
  <si>
    <t>・最初からやるつもりのない計画を立てる。杜撰過ぎて話にならない。</t>
  </si>
  <si>
    <t>・ガイダンスには、定期的に地域の学校関係者や、自治会関係者を招待して、見学勉強会を開催し、より多くの来場者や作業ボランティアの育成に結び付ける。</t>
  </si>
  <si>
    <t>　先述の金子曲輪の復元整備や登山道の整備、活用などにあわせて、八王子城跡の城郭構造が体感できるよう、解説板などの設置や曲輪の石垣等への眺めの確保を図るなど、歴史的価値への理解を深めるとともに、山城の歴史的環境や自然環境を同時に楽しめるよう整備活用を図る。
　要害地区の中核となる本丸跡について、自然公園としての既存の展望の場との連携を図り、本丸からの眺めの確保など、往時の風景とあわせて歴史的環境を体感できるよう整備を図る。</t>
  </si>
  <si>
    <t>　御主殿跡に渡る曳橋は老朽化が著しいため、架け替えを行うことにより、居館地区をはじめとした史跡地内の散策ルートを再生し、回遊性の向上を図る。また、架け替えを行う曳橋の他、ガイダンス施設や管理棟、復元整備を実施した場所の工作物等については、来訪者に対して長期にわたり安定的に見学してもらえるよう、計画的に維持管理を行うこととする。
　これとあわせて、来訪者のための史跡内の安全な歩行者ルートの確保、史跡内をめぐる回遊ルートや案内板等の整備について、劣化した案内板等の撤去などとあわせて適宜進めていく。</t>
  </si>
  <si>
    <t>　保存整備が進められている御主殿跡の適切な保存管理をしつつ、確認調査で検出された池跡の学術調査とその調査結果に基づく整備活用を優先的に進める。また、その東部に位置するアシダ曲輪の土塁等を保存活用するなど、曲輪の特性を活かし城郭の構造を認識しやすい空間として整備を進める。
　アシダ曲輪に位置する寺社との協議を進め、整備活用を進めるとともに、御主殿跡とアシダ曲輪を結び必要な説明板等を設置するなど、居館地区の保存活用による豊かな史跡環境づくりを目指す。</t>
  </si>
  <si>
    <t>　根小屋地区内に点在する史跡用地（公有地）について、地域住民のイベントや地域活動の場として暫定的に利活用するなど、地域活力の向上に資する取り組みの場としての活用を図る。また、遺構の保存を前提として広場や休憩施設などを設けるなど、幅広く地域の人々に親しまれる史跡活用を目指す。これらの活用や維持管理などにあたっては、地域住民の参画を促しつつ、協働での取り組み体制の構築を目指す。
　また、八王子城跡への来訪者の交通手段はバスや自家用車によりアクセスするため、交通量の増加等により、道路沿道の住民や歩行している来訪者等へ影響を及ぼしつつある。今後、河川沿いにまとまってある用地（公有地、赤道、水路等）を、歩行者の散策ルートや休憩所として整備するなど、来訪者の利便も考慮しつつ、魅力ある空間づくりを目指す。
　あわせて、根小屋地区内の住環境と、八王子城跡の歴史文化やこれを活かした観光等が共存し、風格の中に賑わいのある魅力的なまちづくりにつなげていく。
　また、八王子城跡の主要な玄関口として、歴史的環境との調和に配慮した景観の形成を図るとともに、史跡指定地外の都道61号との交差点における案内など、地域の魅力づくりやわかりやすい案内・誘導の整備に努める。</t>
  </si>
  <si>
    <t>　史跡地内の登山道や回遊できる散策ルートとして、根小屋地区から居館地区、要害地区などをつなぐルートがあり、これを主とした安全で快適な散策路整備を進める。一方で、太鼓曲輪や搦手口方面などにつながる散策路等については、登山等で利用されているルートが複数あるが、これらは安全性が確保されていないルートや森林管理を主目的としたルートなどとなっている。
　こうしたルートを活かし、安全性の確保や案内・解説板等の設置など、八王子城跡の全体像や城郭構造への理解を深めるとともに、これらのルートを連動させ、歩いて体感できる環境・空間づくりを目指す。
　また、太鼓曲輪と居館地区・要害地区は城山川を挟んで位置し、御主殿跡から太鼓曲輪への眺めなど、それぞれの場から砦や城の中枢が眺められるよう曲輪の保存整備を行うなど、城郭の姿の見える化を図る等、歴史的価値が認知しやすい環境づくりに努める。</t>
  </si>
  <si>
    <t>　根小屋地区にはガイダンス施設や駐車場などが整備され、史跡へのアクセス性を高め、歴史的価値の情報発信の場として活用されている。
　史跡指定地内にこれだけの施設が整備されていることは全国的にも例がなく、こうした施設をより一層利用しやすくし、八王子城跡の魅力の発信の場としての活用を図る。
　そのため、八王子城跡の歴史に由来するイベントの開催や、地域活動と連動した交流活動の場としての活用、書籍や土産の販売など、観光機能を持つ施設として積極的な活用を図る。</t>
  </si>
  <si>
    <t>－</t>
  </si>
  <si>
    <t>「先述の」とはP104の事か。これでは話が繋がらない。</t>
  </si>
  <si>
    <t>・金子曲輪の石垣発掘実施。解説は未整備。
・本丸からの遺構景観は、雑木等の間伐により改善。眺望は無い。</t>
  </si>
  <si>
    <t>・曳橋の架け替えを完了。
・老朽化説明板を順次更新。表通りで一部状態の悪い説明板が残る。
・新規で整備されたルートは無し。</t>
  </si>
  <si>
    <t>「アシダ」という名称は由来が不明で、誤記誤読と思われる。</t>
  </si>
  <si>
    <t>・御主殿池跡については計画通りに実施される見込み。
・アシダ曲輪の整備は実施せず。</t>
  </si>
  <si>
    <t>・アシダ曲輪は私有地のため、地権者との交渉により整備は困難な場合もある。</t>
  </si>
  <si>
    <t>・計画通り、管理棟～御主殿台所門と梅林に通じる曲輪巡回コースを整備する。</t>
  </si>
  <si>
    <t>・まずは城山川右岸市有地にある不法投棄（自動車等）の撤去を行う。
・草刈りくらいは地域住民（自治会）に任せられるよう、関係を正常化する。
・根小屋地区内住宅地間に点在する市有地は、史跡の景観としては魅力に乏しいため、暫定的に家庭菜園として貸し出し、管理費を節減すると共に、地域住民との調和を図る。</t>
  </si>
  <si>
    <t>・点在する史跡用地について活用実績なし。
・散策ルートや休憩所の整備は実績なし。
・観光要素（土産等）の整備なし。
・都道61号には、信号用の「八王子城入口」道路標識のみ。</t>
  </si>
  <si>
    <t>・ルート整備については実績なし。
・最も重要な中腹古道に関する視点が欠落している。
・城山としての景観の確保については要害部の雑木間伐など限定的な成果に留まる。</t>
  </si>
  <si>
    <t>・中腹古道を基準に置いて、山城らしさを体感出来るルート整備を行う。</t>
  </si>
  <si>
    <t>・具体的な計画なし／やる気無し
・公共施設内では物販は行わない内部方針が存在している。</t>
  </si>
  <si>
    <t>・情報発信の場としての活用としては、ガイドボランティア等の企画任せになっている。
・観光機能を持つ施設としての活用は無し。</t>
  </si>
  <si>
    <t>やらない方針は書いても意味がない。</t>
  </si>
  <si>
    <t>　先述にもある通り、史跡指定地と自然公園区域、一部市街化区域の指定など目的の異なる土地利用等規制が重複しており、史跡の保護と自然環境や市街地環境の保全等との共存・調和を図っていくことが重要である。
　また、本市の都計画マスタープランにおいて、八王子城跡は歴史・風致拠点とし位置づけられており、本市を代表する歴史・文化として史跡の歴史的価値を保存し、豊かな自然環境保全との共存・両立を図っていくこが重要である。</t>
  </si>
  <si>
    <t>・遺構の保護と自然環境の保全は両立しない面がある。遺構の保護に重点を置くのは国史として当然の方針。</t>
  </si>
  <si>
    <t>・遺構の直接的破壊に繋がらない限り、地域住民の生活（経済活動を含む）に最大限配慮すること。</t>
  </si>
  <si>
    <t>・防災については特に現状で問題なし
・市のＨＰは、基本毎月更新をノルマとし、更新担当者を置く。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</si>
</sst>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6"/>
      <name val="ＭＳ Ｐゴシック"/>
      <family val="3"/>
    </font>
    <font>
      <sz val="12"/>
      <name val="ＭＳ Ｐゴシック"/>
      <family val="3"/>
    </font>
    <font>
      <sz val="9"/>
      <name val="ＭＳ Ｐゴシック"/>
      <family val="3"/>
    </font>
    <font>
      <sz val="11"/>
      <color indexed="10"/>
      <name val="ＭＳ Ｐゴシック"/>
      <family val="3"/>
    </font>
  </fonts>
  <fills count="2">
    <fill>
      <patternFill/>
    </fill>
    <fill>
      <patternFill patternType="gray125"/>
    </fill>
  </fills>
  <borders count="1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 xfId="0" applyBorder="1" applyAlignment="1">
      <alignment vertical="center"/>
    </xf>
    <xf numFmtId="0" fontId="3" fillId="0" borderId="1"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5" fillId="0" borderId="2" xfId="0" applyFont="1" applyBorder="1" applyAlignment="1">
      <alignment horizontal="left" vertical="center"/>
    </xf>
    <xf numFmtId="0" fontId="0" fillId="0" borderId="3" xfId="0" applyBorder="1" applyAlignment="1">
      <alignment vertical="top" wrapText="1"/>
    </xf>
    <xf numFmtId="0" fontId="3" fillId="0" borderId="7" xfId="0" applyFont="1" applyBorder="1" applyAlignment="1">
      <alignment vertical="center"/>
    </xf>
    <xf numFmtId="0" fontId="3" fillId="0" borderId="8"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6</xdr:row>
      <xdr:rowOff>66675</xdr:rowOff>
    </xdr:from>
    <xdr:to>
      <xdr:col>8</xdr:col>
      <xdr:colOff>533400</xdr:colOff>
      <xdr:row>40</xdr:row>
      <xdr:rowOff>123825</xdr:rowOff>
    </xdr:to>
    <xdr:pic>
      <xdr:nvPicPr>
        <xdr:cNvPr id="1" name="Picture 2"/>
        <xdr:cNvPicPr preferRelativeResize="1">
          <a:picLocks noChangeAspect="1"/>
        </xdr:cNvPicPr>
      </xdr:nvPicPr>
      <xdr:blipFill>
        <a:blip r:embed="rId1"/>
        <a:stretch>
          <a:fillRect/>
        </a:stretch>
      </xdr:blipFill>
      <xdr:spPr>
        <a:xfrm>
          <a:off x="161925" y="4810125"/>
          <a:ext cx="12944475" cy="5886450"/>
        </a:xfrm>
        <a:prstGeom prst="rect">
          <a:avLst/>
        </a:prstGeom>
        <a:noFill/>
        <a:ln w="9525" cmpd="sng">
          <a:noFill/>
        </a:ln>
      </xdr:spPr>
    </xdr:pic>
    <xdr:clientData/>
  </xdr:twoCellAnchor>
  <xdr:twoCellAnchor>
    <xdr:from>
      <xdr:col>6</xdr:col>
      <xdr:colOff>85725</xdr:colOff>
      <xdr:row>24</xdr:row>
      <xdr:rowOff>114300</xdr:rowOff>
    </xdr:from>
    <xdr:to>
      <xdr:col>6</xdr:col>
      <xdr:colOff>1323975</xdr:colOff>
      <xdr:row>31</xdr:row>
      <xdr:rowOff>114300</xdr:rowOff>
    </xdr:to>
    <xdr:sp>
      <xdr:nvSpPr>
        <xdr:cNvPr id="2" name="Line 3"/>
        <xdr:cNvSpPr>
          <a:spLocks/>
        </xdr:cNvSpPr>
      </xdr:nvSpPr>
      <xdr:spPr>
        <a:xfrm flipH="1">
          <a:off x="7991475" y="7943850"/>
          <a:ext cx="1238250" cy="12001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1362075</xdr:colOff>
      <xdr:row>31</xdr:row>
      <xdr:rowOff>0</xdr:rowOff>
    </xdr:from>
    <xdr:to>
      <xdr:col>6</xdr:col>
      <xdr:colOff>66675</xdr:colOff>
      <xdr:row>32</xdr:row>
      <xdr:rowOff>57150</xdr:rowOff>
    </xdr:to>
    <xdr:sp>
      <xdr:nvSpPr>
        <xdr:cNvPr id="3" name="TextBox 4"/>
        <xdr:cNvSpPr txBox="1">
          <a:spLocks noChangeArrowheads="1"/>
        </xdr:cNvSpPr>
      </xdr:nvSpPr>
      <xdr:spPr>
        <a:xfrm>
          <a:off x="6429375" y="9029700"/>
          <a:ext cx="1543050"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2016年５月に破壊工事</a:t>
          </a:r>
        </a:p>
      </xdr:txBody>
    </xdr:sp>
    <xdr:clientData/>
  </xdr:twoCellAnchor>
  <xdr:twoCellAnchor>
    <xdr:from>
      <xdr:col>7</xdr:col>
      <xdr:colOff>1600200</xdr:colOff>
      <xdr:row>20</xdr:row>
      <xdr:rowOff>95250</xdr:rowOff>
    </xdr:from>
    <xdr:to>
      <xdr:col>8</xdr:col>
      <xdr:colOff>676275</xdr:colOff>
      <xdr:row>22</xdr:row>
      <xdr:rowOff>104775</xdr:rowOff>
    </xdr:to>
    <xdr:sp>
      <xdr:nvSpPr>
        <xdr:cNvPr id="4" name="Line 5"/>
        <xdr:cNvSpPr>
          <a:spLocks/>
        </xdr:cNvSpPr>
      </xdr:nvSpPr>
      <xdr:spPr>
        <a:xfrm flipH="1">
          <a:off x="11687175" y="7239000"/>
          <a:ext cx="1562100" cy="3524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19</xdr:row>
      <xdr:rowOff>161925</xdr:rowOff>
    </xdr:from>
    <xdr:to>
      <xdr:col>8</xdr:col>
      <xdr:colOff>2286000</xdr:colOff>
      <xdr:row>21</xdr:row>
      <xdr:rowOff>47625</xdr:rowOff>
    </xdr:to>
    <xdr:sp>
      <xdr:nvSpPr>
        <xdr:cNvPr id="5" name="TextBox 6"/>
        <xdr:cNvSpPr txBox="1">
          <a:spLocks noChangeArrowheads="1"/>
        </xdr:cNvSpPr>
      </xdr:nvSpPr>
      <xdr:spPr>
        <a:xfrm>
          <a:off x="13230225" y="7134225"/>
          <a:ext cx="162877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国史追加指定検討区域</a:t>
          </a:r>
        </a:p>
      </xdr:txBody>
    </xdr:sp>
    <xdr:clientData/>
  </xdr:twoCellAnchor>
  <xdr:twoCellAnchor>
    <xdr:from>
      <xdr:col>7</xdr:col>
      <xdr:colOff>533400</xdr:colOff>
      <xdr:row>17</xdr:row>
      <xdr:rowOff>95250</xdr:rowOff>
    </xdr:from>
    <xdr:to>
      <xdr:col>7</xdr:col>
      <xdr:colOff>752475</xdr:colOff>
      <xdr:row>20</xdr:row>
      <xdr:rowOff>0</xdr:rowOff>
    </xdr:to>
    <xdr:sp>
      <xdr:nvSpPr>
        <xdr:cNvPr id="6" name="Line 7"/>
        <xdr:cNvSpPr>
          <a:spLocks/>
        </xdr:cNvSpPr>
      </xdr:nvSpPr>
      <xdr:spPr>
        <a:xfrm flipH="1">
          <a:off x="10620375" y="6724650"/>
          <a:ext cx="219075" cy="419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466725</xdr:colOff>
      <xdr:row>16</xdr:row>
      <xdr:rowOff>38100</xdr:rowOff>
    </xdr:from>
    <xdr:to>
      <xdr:col>7</xdr:col>
      <xdr:colOff>1276350</xdr:colOff>
      <xdr:row>17</xdr:row>
      <xdr:rowOff>95250</xdr:rowOff>
    </xdr:to>
    <xdr:sp>
      <xdr:nvSpPr>
        <xdr:cNvPr id="7" name="TextBox 8"/>
        <xdr:cNvSpPr txBox="1">
          <a:spLocks noChangeArrowheads="1"/>
        </xdr:cNvSpPr>
      </xdr:nvSpPr>
      <xdr:spPr>
        <a:xfrm>
          <a:off x="10553700" y="6496050"/>
          <a:ext cx="80962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国史境界線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J56"/>
  <sheetViews>
    <sheetView tabSelected="1" workbookViewId="0" topLeftCell="A1">
      <selection activeCell="A9" sqref="A9"/>
    </sheetView>
  </sheetViews>
  <sheetFormatPr defaultColWidth="9.00390625" defaultRowHeight="13.5"/>
  <cols>
    <col min="1" max="1" width="1.625" style="0" customWidth="1"/>
    <col min="2" max="3" width="3.125" style="0" customWidth="1"/>
    <col min="4" max="4" width="32.625" style="0" customWidth="1"/>
    <col min="5" max="5" width="36.625" style="0" customWidth="1"/>
    <col min="6" max="6" width="8.625" style="0" customWidth="1"/>
    <col min="7" max="7" width="40.625" style="0" customWidth="1"/>
    <col min="8" max="9" width="32.625" style="0" customWidth="1"/>
    <col min="10" max="10" width="2.625" style="0" customWidth="1"/>
  </cols>
  <sheetData>
    <row r="1" spans="3:8" ht="18.75">
      <c r="C1" s="1" t="s">
        <v>101</v>
      </c>
      <c r="H1" t="s">
        <v>370</v>
      </c>
    </row>
    <row r="3" spans="2:7" ht="14.25">
      <c r="B3" s="2" t="s">
        <v>200</v>
      </c>
      <c r="G3" t="s">
        <v>198</v>
      </c>
    </row>
    <row r="4" spans="2:10" ht="13.5">
      <c r="B4" s="3"/>
      <c r="C4" s="4"/>
      <c r="D4" s="5" t="s">
        <v>199</v>
      </c>
      <c r="E4" s="16" t="s">
        <v>202</v>
      </c>
      <c r="F4" s="16" t="s">
        <v>203</v>
      </c>
      <c r="G4" s="16" t="s">
        <v>208</v>
      </c>
      <c r="H4" s="16" t="s">
        <v>255</v>
      </c>
      <c r="I4" s="16" t="s">
        <v>231</v>
      </c>
      <c r="J4" s="15"/>
    </row>
    <row r="5" spans="2:10" ht="13.5">
      <c r="B5" s="6"/>
      <c r="C5" s="7" t="s">
        <v>155</v>
      </c>
      <c r="D5" s="8"/>
      <c r="E5" s="17"/>
      <c r="F5" s="17"/>
      <c r="G5" s="17" t="s">
        <v>209</v>
      </c>
      <c r="H5" s="17"/>
      <c r="I5" s="17"/>
      <c r="J5" s="15"/>
    </row>
    <row r="6" spans="2:10" ht="14.25">
      <c r="B6" s="10" t="s">
        <v>195</v>
      </c>
      <c r="C6" s="4"/>
      <c r="D6" s="9"/>
      <c r="E6" s="19"/>
      <c r="F6" s="18"/>
      <c r="G6" s="19"/>
      <c r="H6" s="19"/>
      <c r="I6" s="19"/>
      <c r="J6" s="4"/>
    </row>
    <row r="7" spans="2:10" ht="13.5">
      <c r="B7" s="11"/>
      <c r="C7" s="4" t="s">
        <v>156</v>
      </c>
      <c r="D7" s="9"/>
      <c r="E7" s="20"/>
      <c r="F7" s="18"/>
      <c r="G7" s="19"/>
      <c r="H7" s="19"/>
      <c r="I7" s="19"/>
      <c r="J7" s="9"/>
    </row>
    <row r="8" spans="2:10" ht="13.5">
      <c r="B8" s="12"/>
      <c r="C8" s="11"/>
      <c r="D8" s="9" t="s">
        <v>157</v>
      </c>
      <c r="E8" s="21" t="s">
        <v>204</v>
      </c>
      <c r="F8" s="15" t="s">
        <v>207</v>
      </c>
      <c r="G8" s="21" t="s">
        <v>210</v>
      </c>
      <c r="H8" s="21" t="s">
        <v>319</v>
      </c>
      <c r="I8" s="21"/>
      <c r="J8" s="14"/>
    </row>
    <row r="9" spans="2:10" ht="13.5">
      <c r="B9" s="12"/>
      <c r="C9" s="13"/>
      <c r="D9" s="9" t="s">
        <v>158</v>
      </c>
      <c r="E9" s="21" t="s">
        <v>205</v>
      </c>
      <c r="F9" s="15" t="s">
        <v>206</v>
      </c>
      <c r="G9" s="21"/>
      <c r="H9" s="21"/>
      <c r="I9" s="21"/>
      <c r="J9" s="14"/>
    </row>
    <row r="10" spans="2:10" ht="13.5">
      <c r="B10" s="12"/>
      <c r="C10" s="4" t="s">
        <v>159</v>
      </c>
      <c r="D10" s="9"/>
      <c r="E10" s="20"/>
      <c r="F10" s="18"/>
      <c r="G10" s="19"/>
      <c r="H10" s="19"/>
      <c r="I10" s="19"/>
      <c r="J10" s="9"/>
    </row>
    <row r="11" spans="2:10" ht="13.5">
      <c r="B11" s="12"/>
      <c r="C11" s="11"/>
      <c r="D11" s="9" t="s">
        <v>160</v>
      </c>
      <c r="E11" s="21" t="s">
        <v>213</v>
      </c>
      <c r="F11" s="15" t="s">
        <v>211</v>
      </c>
      <c r="G11" s="21" t="s">
        <v>212</v>
      </c>
      <c r="H11" s="21"/>
      <c r="I11" s="21"/>
      <c r="J11" s="14"/>
    </row>
    <row r="12" spans="2:10" ht="13.5">
      <c r="B12" s="12"/>
      <c r="C12" s="12"/>
      <c r="D12" s="9" t="s">
        <v>161</v>
      </c>
      <c r="E12" s="21" t="s">
        <v>204</v>
      </c>
      <c r="F12" s="15" t="s">
        <v>207</v>
      </c>
      <c r="G12" s="21" t="s">
        <v>212</v>
      </c>
      <c r="H12" s="21" t="s">
        <v>320</v>
      </c>
      <c r="I12" s="21"/>
      <c r="J12" s="14"/>
    </row>
    <row r="13" spans="2:10" ht="13.5">
      <c r="B13" s="12"/>
      <c r="C13" s="13"/>
      <c r="D13" s="9" t="s">
        <v>162</v>
      </c>
      <c r="E13" s="21" t="s">
        <v>204</v>
      </c>
      <c r="F13" s="15" t="s">
        <v>207</v>
      </c>
      <c r="G13" s="21" t="s">
        <v>229</v>
      </c>
      <c r="H13" s="21" t="s">
        <v>323</v>
      </c>
      <c r="I13" s="21"/>
      <c r="J13" s="14"/>
    </row>
    <row r="14" spans="2:10" ht="13.5">
      <c r="B14" s="12"/>
      <c r="C14" s="4" t="s">
        <v>163</v>
      </c>
      <c r="D14" s="9"/>
      <c r="E14" s="20"/>
      <c r="F14" s="18"/>
      <c r="G14" s="19"/>
      <c r="H14" s="19"/>
      <c r="I14" s="19"/>
      <c r="J14" s="9"/>
    </row>
    <row r="15" spans="2:10" ht="13.5">
      <c r="B15" s="12"/>
      <c r="C15" s="11"/>
      <c r="D15" s="9" t="s">
        <v>214</v>
      </c>
      <c r="E15" s="21" t="s">
        <v>215</v>
      </c>
      <c r="F15" s="15" t="s">
        <v>206</v>
      </c>
      <c r="G15" s="21"/>
      <c r="H15" s="21"/>
      <c r="I15" s="21"/>
      <c r="J15" s="14"/>
    </row>
    <row r="16" spans="2:10" ht="13.5">
      <c r="B16" s="12"/>
      <c r="C16" s="12"/>
      <c r="D16" s="9" t="s">
        <v>248</v>
      </c>
      <c r="E16" s="21" t="s">
        <v>249</v>
      </c>
      <c r="F16" s="15" t="s">
        <v>211</v>
      </c>
      <c r="G16" s="21" t="s">
        <v>216</v>
      </c>
      <c r="H16" s="21"/>
      <c r="I16" s="21"/>
      <c r="J16" s="14"/>
    </row>
    <row r="17" spans="2:10" ht="27">
      <c r="B17" s="12"/>
      <c r="C17" s="13"/>
      <c r="D17" s="9" t="s">
        <v>164</v>
      </c>
      <c r="E17" s="21" t="s">
        <v>217</v>
      </c>
      <c r="F17" s="15" t="s">
        <v>211</v>
      </c>
      <c r="G17" s="21" t="s">
        <v>221</v>
      </c>
      <c r="H17" s="21"/>
      <c r="I17" s="21"/>
      <c r="J17" s="14"/>
    </row>
    <row r="18" spans="2:10" ht="13.5">
      <c r="B18" s="12"/>
      <c r="C18" s="4" t="s">
        <v>165</v>
      </c>
      <c r="D18" s="9"/>
      <c r="E18" s="20"/>
      <c r="F18" s="18"/>
      <c r="G18" s="19"/>
      <c r="H18" s="19"/>
      <c r="I18" s="19"/>
      <c r="J18" s="9"/>
    </row>
    <row r="19" spans="2:10" ht="27">
      <c r="B19" s="12"/>
      <c r="C19" s="11"/>
      <c r="D19" s="23" t="s">
        <v>166</v>
      </c>
      <c r="E19" s="21" t="s">
        <v>204</v>
      </c>
      <c r="F19" s="15" t="s">
        <v>207</v>
      </c>
      <c r="G19" s="21" t="s">
        <v>317</v>
      </c>
      <c r="H19" s="21" t="s">
        <v>322</v>
      </c>
      <c r="I19" s="21"/>
      <c r="J19" s="14"/>
    </row>
    <row r="20" spans="2:10" ht="13.5">
      <c r="B20" s="12"/>
      <c r="C20" s="12"/>
      <c r="D20" s="9" t="s">
        <v>218</v>
      </c>
      <c r="E20" s="21" t="s">
        <v>219</v>
      </c>
      <c r="F20" s="15" t="s">
        <v>207</v>
      </c>
      <c r="G20" s="21" t="s">
        <v>224</v>
      </c>
      <c r="H20" s="21" t="s">
        <v>321</v>
      </c>
      <c r="I20" s="21"/>
      <c r="J20" s="14"/>
    </row>
    <row r="21" spans="2:10" ht="27">
      <c r="B21" s="12"/>
      <c r="C21" s="13"/>
      <c r="D21" s="9" t="s">
        <v>167</v>
      </c>
      <c r="E21" s="21" t="s">
        <v>225</v>
      </c>
      <c r="F21" s="15" t="s">
        <v>211</v>
      </c>
      <c r="G21" s="21" t="s">
        <v>226</v>
      </c>
      <c r="H21" s="21"/>
      <c r="I21" s="21"/>
      <c r="J21" s="14"/>
    </row>
    <row r="22" spans="2:10" ht="13.5">
      <c r="B22" s="12"/>
      <c r="C22" s="4" t="s">
        <v>168</v>
      </c>
      <c r="D22" s="9"/>
      <c r="E22" s="20"/>
      <c r="F22" s="18"/>
      <c r="G22" s="19"/>
      <c r="H22" s="19"/>
      <c r="I22" s="19"/>
      <c r="J22" s="9"/>
    </row>
    <row r="23" spans="2:10" ht="27">
      <c r="B23" s="12"/>
      <c r="C23" s="11"/>
      <c r="D23" s="9" t="s">
        <v>169</v>
      </c>
      <c r="E23" s="21" t="s">
        <v>204</v>
      </c>
      <c r="F23" s="15" t="s">
        <v>207</v>
      </c>
      <c r="G23" s="21" t="s">
        <v>324</v>
      </c>
      <c r="H23" s="21" t="s">
        <v>141</v>
      </c>
      <c r="I23" s="21"/>
      <c r="J23" s="14"/>
    </row>
    <row r="24" spans="2:10" ht="13.5">
      <c r="B24" s="13"/>
      <c r="C24" s="13"/>
      <c r="D24" s="9" t="s">
        <v>139</v>
      </c>
      <c r="E24" s="21" t="s">
        <v>204</v>
      </c>
      <c r="F24" s="15" t="s">
        <v>207</v>
      </c>
      <c r="G24" s="21" t="s">
        <v>220</v>
      </c>
      <c r="H24" s="21" t="s">
        <v>142</v>
      </c>
      <c r="I24" s="21"/>
      <c r="J24" s="14"/>
    </row>
    <row r="25" spans="2:10" ht="14.25">
      <c r="B25" s="10" t="s">
        <v>196</v>
      </c>
      <c r="C25" s="4"/>
      <c r="D25" s="9"/>
      <c r="E25" s="19"/>
      <c r="F25" s="18"/>
      <c r="G25" s="19"/>
      <c r="H25" s="19"/>
      <c r="I25" s="19"/>
      <c r="J25" s="4"/>
    </row>
    <row r="26" spans="2:10" ht="13.5">
      <c r="B26" s="11"/>
      <c r="C26" s="4" t="s">
        <v>156</v>
      </c>
      <c r="D26" s="9"/>
      <c r="E26" s="20"/>
      <c r="F26" s="18"/>
      <c r="G26" s="19"/>
      <c r="H26" s="19"/>
      <c r="I26" s="19"/>
      <c r="J26" s="9"/>
    </row>
    <row r="27" spans="2:10" ht="13.5">
      <c r="B27" s="12"/>
      <c r="C27" s="11"/>
      <c r="D27" s="9" t="s">
        <v>222</v>
      </c>
      <c r="E27" s="21" t="s">
        <v>223</v>
      </c>
      <c r="F27" s="15" t="s">
        <v>227</v>
      </c>
      <c r="G27" s="21"/>
      <c r="H27" s="21"/>
      <c r="I27" s="21" t="s">
        <v>244</v>
      </c>
      <c r="J27" s="14"/>
    </row>
    <row r="28" spans="2:10" ht="27">
      <c r="B28" s="12"/>
      <c r="C28" s="12"/>
      <c r="D28" s="9" t="s">
        <v>170</v>
      </c>
      <c r="E28" s="21" t="s">
        <v>204</v>
      </c>
      <c r="F28" s="15" t="s">
        <v>207</v>
      </c>
      <c r="G28" s="21" t="s">
        <v>325</v>
      </c>
      <c r="H28" s="21" t="s">
        <v>326</v>
      </c>
      <c r="I28" s="21"/>
      <c r="J28" s="14"/>
    </row>
    <row r="29" spans="2:10" ht="13.5">
      <c r="B29" s="12"/>
      <c r="C29" s="12"/>
      <c r="D29" s="9" t="s">
        <v>171</v>
      </c>
      <c r="E29" s="21" t="s">
        <v>250</v>
      </c>
      <c r="F29" s="15" t="s">
        <v>211</v>
      </c>
      <c r="G29" s="21" t="s">
        <v>251</v>
      </c>
      <c r="H29" s="21"/>
      <c r="I29" s="21"/>
      <c r="J29" s="14"/>
    </row>
    <row r="30" spans="2:10" ht="13.5">
      <c r="B30" s="12"/>
      <c r="C30" s="13"/>
      <c r="D30" s="9" t="s">
        <v>172</v>
      </c>
      <c r="E30" s="21" t="s">
        <v>204</v>
      </c>
      <c r="F30" s="15" t="s">
        <v>207</v>
      </c>
      <c r="G30" s="21" t="s">
        <v>210</v>
      </c>
      <c r="H30" s="21" t="s">
        <v>143</v>
      </c>
      <c r="I30" s="21"/>
      <c r="J30" s="14"/>
    </row>
    <row r="31" spans="2:10" ht="13.5">
      <c r="B31" s="12"/>
      <c r="C31" s="4" t="s">
        <v>173</v>
      </c>
      <c r="D31" s="9"/>
      <c r="E31" s="20"/>
      <c r="F31" s="18"/>
      <c r="G31" s="19"/>
      <c r="H31" s="19"/>
      <c r="I31" s="19"/>
      <c r="J31" s="9"/>
    </row>
    <row r="32" spans="2:10" ht="40.5">
      <c r="B32" s="12"/>
      <c r="C32" s="11"/>
      <c r="D32" s="9" t="s">
        <v>174</v>
      </c>
      <c r="E32" s="21" t="s">
        <v>204</v>
      </c>
      <c r="F32" s="15" t="s">
        <v>207</v>
      </c>
      <c r="G32" s="21" t="s">
        <v>228</v>
      </c>
      <c r="H32" s="21" t="s">
        <v>140</v>
      </c>
      <c r="I32" s="21"/>
      <c r="J32" s="14"/>
    </row>
    <row r="33" spans="2:10" ht="27">
      <c r="B33" s="12"/>
      <c r="C33" s="12"/>
      <c r="D33" s="9" t="s">
        <v>175</v>
      </c>
      <c r="E33" s="21" t="s">
        <v>204</v>
      </c>
      <c r="F33" s="15" t="s">
        <v>207</v>
      </c>
      <c r="G33" s="21" t="s">
        <v>252</v>
      </c>
      <c r="H33" s="21" t="s">
        <v>145</v>
      </c>
      <c r="I33" s="21"/>
      <c r="J33" s="14"/>
    </row>
    <row r="34" spans="2:10" ht="27">
      <c r="B34" s="12"/>
      <c r="C34" s="13"/>
      <c r="D34" s="9" t="s">
        <v>176</v>
      </c>
      <c r="E34" s="21" t="s">
        <v>247</v>
      </c>
      <c r="F34" s="15" t="s">
        <v>211</v>
      </c>
      <c r="G34" s="21" t="s">
        <v>230</v>
      </c>
      <c r="H34" s="21" t="s">
        <v>144</v>
      </c>
      <c r="I34" s="21"/>
      <c r="J34" s="14"/>
    </row>
    <row r="35" spans="2:10" ht="13.5">
      <c r="B35" s="12"/>
      <c r="C35" s="4" t="s">
        <v>177</v>
      </c>
      <c r="D35" s="9"/>
      <c r="E35" s="20"/>
      <c r="F35" s="18"/>
      <c r="G35" s="19"/>
      <c r="H35" s="19"/>
      <c r="I35" s="19"/>
      <c r="J35" s="9"/>
    </row>
    <row r="36" spans="2:10" ht="40.5">
      <c r="B36" s="12"/>
      <c r="C36" s="11"/>
      <c r="D36" s="9" t="s">
        <v>178</v>
      </c>
      <c r="E36" s="21" t="s">
        <v>232</v>
      </c>
      <c r="F36" s="15" t="s">
        <v>211</v>
      </c>
      <c r="G36" s="21" t="s">
        <v>233</v>
      </c>
      <c r="H36" s="21" t="s">
        <v>146</v>
      </c>
      <c r="I36" s="21" t="s">
        <v>239</v>
      </c>
      <c r="J36" s="14"/>
    </row>
    <row r="37" spans="2:10" ht="27">
      <c r="B37" s="12"/>
      <c r="C37" s="13"/>
      <c r="D37" s="9" t="s">
        <v>179</v>
      </c>
      <c r="E37" s="21" t="s">
        <v>234</v>
      </c>
      <c r="F37" s="15" t="s">
        <v>211</v>
      </c>
      <c r="G37" s="21" t="s">
        <v>237</v>
      </c>
      <c r="H37" s="21" t="s">
        <v>151</v>
      </c>
      <c r="I37" s="21"/>
      <c r="J37" s="14"/>
    </row>
    <row r="38" spans="2:10" ht="13.5">
      <c r="B38" s="12"/>
      <c r="C38" s="4" t="s">
        <v>180</v>
      </c>
      <c r="D38" s="9"/>
      <c r="E38" s="21"/>
      <c r="F38" s="15"/>
      <c r="G38" s="21"/>
      <c r="H38" s="21"/>
      <c r="I38" s="21"/>
      <c r="J38" s="14"/>
    </row>
    <row r="39" spans="2:10" ht="27">
      <c r="B39" s="12"/>
      <c r="C39" s="11"/>
      <c r="D39" s="9" t="s">
        <v>181</v>
      </c>
      <c r="E39" s="21" t="s">
        <v>236</v>
      </c>
      <c r="F39" s="15" t="s">
        <v>211</v>
      </c>
      <c r="G39" s="21" t="s">
        <v>238</v>
      </c>
      <c r="H39" s="21" t="s">
        <v>149</v>
      </c>
      <c r="I39" s="21"/>
      <c r="J39" s="14"/>
    </row>
    <row r="40" spans="2:10" ht="27">
      <c r="B40" s="12"/>
      <c r="C40" s="13"/>
      <c r="D40" s="9" t="s">
        <v>235</v>
      </c>
      <c r="E40" s="21" t="s">
        <v>147</v>
      </c>
      <c r="F40" s="15" t="s">
        <v>211</v>
      </c>
      <c r="G40" s="21" t="s">
        <v>238</v>
      </c>
      <c r="H40" s="21" t="s">
        <v>148</v>
      </c>
      <c r="I40" s="21"/>
      <c r="J40" s="14"/>
    </row>
    <row r="41" spans="2:10" ht="13.5">
      <c r="B41" s="12"/>
      <c r="C41" s="4" t="s">
        <v>182</v>
      </c>
      <c r="D41" s="9"/>
      <c r="E41" s="21"/>
      <c r="F41" s="15"/>
      <c r="G41" s="21"/>
      <c r="H41" s="21"/>
      <c r="I41" s="21"/>
      <c r="J41" s="14"/>
    </row>
    <row r="42" spans="2:10" ht="13.5">
      <c r="B42" s="12"/>
      <c r="C42" s="11"/>
      <c r="D42" s="9" t="s">
        <v>183</v>
      </c>
      <c r="E42" s="21" t="s">
        <v>204</v>
      </c>
      <c r="F42" s="15" t="s">
        <v>207</v>
      </c>
      <c r="G42" s="21" t="s">
        <v>240</v>
      </c>
      <c r="H42" s="21" t="s">
        <v>142</v>
      </c>
      <c r="I42" s="21"/>
      <c r="J42" s="14"/>
    </row>
    <row r="43" spans="2:10" ht="27">
      <c r="B43" s="13"/>
      <c r="C43" s="13"/>
      <c r="D43" s="9" t="s">
        <v>184</v>
      </c>
      <c r="E43" s="21" t="s">
        <v>204</v>
      </c>
      <c r="F43" s="15" t="s">
        <v>207</v>
      </c>
      <c r="G43" s="21" t="s">
        <v>253</v>
      </c>
      <c r="H43" s="21" t="s">
        <v>150</v>
      </c>
      <c r="I43" s="21"/>
      <c r="J43" s="14"/>
    </row>
    <row r="44" spans="2:10" ht="14.25">
      <c r="B44" s="10" t="s">
        <v>197</v>
      </c>
      <c r="C44" s="4"/>
      <c r="D44" s="9"/>
      <c r="E44" s="19"/>
      <c r="F44" s="22" t="s">
        <v>201</v>
      </c>
      <c r="G44" s="19"/>
      <c r="H44" s="19"/>
      <c r="I44" s="19"/>
      <c r="J44" s="4"/>
    </row>
    <row r="45" spans="2:10" ht="13.5">
      <c r="B45" s="11"/>
      <c r="C45" s="4" t="s">
        <v>185</v>
      </c>
      <c r="D45" s="9"/>
      <c r="E45" s="20"/>
      <c r="F45" s="18"/>
      <c r="G45" s="19"/>
      <c r="H45" s="19"/>
      <c r="I45" s="19"/>
      <c r="J45" s="9"/>
    </row>
    <row r="46" spans="2:10" ht="13.5">
      <c r="B46" s="12"/>
      <c r="C46" s="11"/>
      <c r="D46" s="9" t="s">
        <v>186</v>
      </c>
      <c r="E46" s="21" t="s">
        <v>241</v>
      </c>
      <c r="F46" s="15" t="s">
        <v>206</v>
      </c>
      <c r="G46" s="21"/>
      <c r="H46" s="21"/>
      <c r="I46" s="21"/>
      <c r="J46" s="14"/>
    </row>
    <row r="47" spans="2:10" ht="27">
      <c r="B47" s="12"/>
      <c r="C47" s="13"/>
      <c r="D47" s="9" t="s">
        <v>187</v>
      </c>
      <c r="E47" s="21" t="s">
        <v>204</v>
      </c>
      <c r="F47" s="15" t="s">
        <v>207</v>
      </c>
      <c r="G47" s="21" t="s">
        <v>245</v>
      </c>
      <c r="H47" s="21" t="s">
        <v>152</v>
      </c>
      <c r="I47" s="21"/>
      <c r="J47" s="14"/>
    </row>
    <row r="48" spans="2:10" ht="13.5">
      <c r="B48" s="12"/>
      <c r="C48" s="4" t="s">
        <v>190</v>
      </c>
      <c r="D48" s="9"/>
      <c r="E48" s="20"/>
      <c r="F48" s="18"/>
      <c r="G48" s="19"/>
      <c r="H48" s="19"/>
      <c r="I48" s="19"/>
      <c r="J48" s="9"/>
    </row>
    <row r="49" spans="2:10" ht="27">
      <c r="B49" s="12"/>
      <c r="C49" s="11"/>
      <c r="D49" s="9" t="s">
        <v>188</v>
      </c>
      <c r="E49" s="21" t="s">
        <v>204</v>
      </c>
      <c r="F49" s="15" t="s">
        <v>207</v>
      </c>
      <c r="G49" s="21" t="s">
        <v>138</v>
      </c>
      <c r="H49" s="21" t="s">
        <v>153</v>
      </c>
      <c r="I49" s="21"/>
      <c r="J49" s="14"/>
    </row>
    <row r="50" spans="2:10" ht="27">
      <c r="B50" s="12"/>
      <c r="C50" s="12"/>
      <c r="D50" s="9" t="s">
        <v>187</v>
      </c>
      <c r="E50" s="21" t="s">
        <v>204</v>
      </c>
      <c r="F50" s="15" t="s">
        <v>207</v>
      </c>
      <c r="G50" s="21" t="s">
        <v>246</v>
      </c>
      <c r="H50" s="21" t="s">
        <v>257</v>
      </c>
      <c r="I50" s="21" t="s">
        <v>154</v>
      </c>
      <c r="J50" s="14"/>
    </row>
    <row r="51" spans="2:10" ht="81">
      <c r="B51" s="12"/>
      <c r="C51" s="13"/>
      <c r="D51" s="9" t="s">
        <v>189</v>
      </c>
      <c r="E51" s="21" t="s">
        <v>204</v>
      </c>
      <c r="F51" s="15" t="s">
        <v>207</v>
      </c>
      <c r="G51" s="21" t="s">
        <v>243</v>
      </c>
      <c r="H51" s="21" t="s">
        <v>259</v>
      </c>
      <c r="I51" s="21"/>
      <c r="J51" s="14"/>
    </row>
    <row r="52" spans="2:10" ht="13.5">
      <c r="B52" s="12"/>
      <c r="C52" s="4" t="s">
        <v>256</v>
      </c>
      <c r="D52" s="9"/>
      <c r="E52" s="20"/>
      <c r="F52" s="18"/>
      <c r="G52" s="19"/>
      <c r="H52" s="19"/>
      <c r="I52" s="19"/>
      <c r="J52" s="9"/>
    </row>
    <row r="53" spans="2:10" ht="27">
      <c r="B53" s="12"/>
      <c r="C53" s="11"/>
      <c r="D53" s="9" t="s">
        <v>191</v>
      </c>
      <c r="E53" s="21" t="s">
        <v>204</v>
      </c>
      <c r="F53" s="15" t="s">
        <v>207</v>
      </c>
      <c r="G53" s="21" t="s">
        <v>242</v>
      </c>
      <c r="H53" s="21" t="s">
        <v>257</v>
      </c>
      <c r="I53" s="21"/>
      <c r="J53" s="14"/>
    </row>
    <row r="54" spans="2:10" ht="27">
      <c r="B54" s="12"/>
      <c r="C54" s="13"/>
      <c r="D54" s="9" t="s">
        <v>192</v>
      </c>
      <c r="E54" s="21" t="s">
        <v>204</v>
      </c>
      <c r="F54" s="15" t="s">
        <v>207</v>
      </c>
      <c r="G54" s="21" t="s">
        <v>254</v>
      </c>
      <c r="H54" s="21" t="s">
        <v>258</v>
      </c>
      <c r="I54" s="21"/>
      <c r="J54" s="14"/>
    </row>
    <row r="55" spans="2:10" ht="13.5">
      <c r="B55" s="12"/>
      <c r="C55" s="4" t="s">
        <v>193</v>
      </c>
      <c r="D55" s="9"/>
      <c r="E55" s="20"/>
      <c r="F55" s="18"/>
      <c r="G55" s="19"/>
      <c r="H55" s="19"/>
      <c r="I55" s="19"/>
      <c r="J55" s="9"/>
    </row>
    <row r="56" spans="2:10" ht="13.5">
      <c r="B56" s="13"/>
      <c r="C56" s="14"/>
      <c r="D56" s="9" t="s">
        <v>194</v>
      </c>
      <c r="E56" s="21" t="s">
        <v>204</v>
      </c>
      <c r="F56" s="15" t="s">
        <v>207</v>
      </c>
      <c r="G56" s="21" t="s">
        <v>243</v>
      </c>
      <c r="H56" s="21" t="s">
        <v>260</v>
      </c>
      <c r="I56" s="21"/>
      <c r="J56" s="14"/>
    </row>
  </sheetData>
  <printOptions/>
  <pageMargins left="0.5905511811023623" right="0.3937007874015748" top="0.3937007874015748" bottom="0.3937007874015748"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1:J16"/>
  <sheetViews>
    <sheetView workbookViewId="0" topLeftCell="A1">
      <selection activeCell="G1" sqref="G1"/>
    </sheetView>
  </sheetViews>
  <sheetFormatPr defaultColWidth="9.00390625" defaultRowHeight="13.5"/>
  <cols>
    <col min="1" max="1" width="1.625" style="0" customWidth="1"/>
    <col min="2" max="3" width="3.125" style="0" customWidth="1"/>
    <col min="4" max="4" width="80.625" style="0" customWidth="1"/>
    <col min="5" max="5" width="28.625" style="0" customWidth="1"/>
    <col min="6" max="6" width="8.625" style="0" customWidth="1"/>
    <col min="7" max="7" width="28.625" style="0" customWidth="1"/>
    <col min="8" max="8" width="24.625" style="0" customWidth="1"/>
    <col min="9" max="9" width="20.625" style="0" customWidth="1"/>
    <col min="10" max="10" width="2.625" style="0" customWidth="1"/>
  </cols>
  <sheetData>
    <row r="1" spans="3:7" ht="18.75">
      <c r="C1" s="1" t="s">
        <v>102</v>
      </c>
      <c r="G1" t="str">
        <f>'整備項目'!H1</f>
        <v>２０１６．９．１４　仮評価版</v>
      </c>
    </row>
    <row r="3" ht="14.25">
      <c r="B3" s="2" t="s">
        <v>338</v>
      </c>
    </row>
    <row r="4" spans="2:10" ht="13.5">
      <c r="B4" s="3"/>
      <c r="C4" s="4"/>
      <c r="D4" s="5" t="s">
        <v>312</v>
      </c>
      <c r="E4" s="16" t="s">
        <v>202</v>
      </c>
      <c r="F4" s="16" t="s">
        <v>203</v>
      </c>
      <c r="G4" s="16" t="s">
        <v>310</v>
      </c>
      <c r="H4" s="16" t="s">
        <v>255</v>
      </c>
      <c r="I4" s="16" t="s">
        <v>261</v>
      </c>
      <c r="J4" s="15"/>
    </row>
    <row r="5" spans="2:10" ht="14.25">
      <c r="B5" s="10" t="s">
        <v>328</v>
      </c>
      <c r="C5" s="4"/>
      <c r="D5" s="9"/>
      <c r="E5" s="19"/>
      <c r="F5" s="18"/>
      <c r="G5" s="19"/>
      <c r="H5" s="19"/>
      <c r="I5" s="19"/>
      <c r="J5" s="4"/>
    </row>
    <row r="6" spans="2:10" ht="135">
      <c r="B6" s="11"/>
      <c r="C6" s="4"/>
      <c r="D6" s="23" t="s">
        <v>375</v>
      </c>
      <c r="E6" s="20" t="s">
        <v>327</v>
      </c>
      <c r="F6" s="15" t="s">
        <v>211</v>
      </c>
      <c r="G6" s="21" t="s">
        <v>376</v>
      </c>
      <c r="H6" s="21" t="s">
        <v>329</v>
      </c>
      <c r="I6" s="21" t="s">
        <v>377</v>
      </c>
      <c r="J6" s="14"/>
    </row>
    <row r="7" spans="2:10" ht="14.25">
      <c r="B7" s="10" t="s">
        <v>330</v>
      </c>
      <c r="C7" s="4"/>
      <c r="D7" s="9"/>
      <c r="E7" s="19"/>
      <c r="F7" s="18"/>
      <c r="G7" s="19"/>
      <c r="H7" s="19"/>
      <c r="I7" s="19"/>
      <c r="J7" s="4"/>
    </row>
    <row r="8" spans="2:10" ht="162">
      <c r="B8" s="11"/>
      <c r="C8" s="4"/>
      <c r="D8" s="23" t="s">
        <v>378</v>
      </c>
      <c r="E8" s="20" t="s">
        <v>382</v>
      </c>
      <c r="F8" s="15" t="s">
        <v>211</v>
      </c>
      <c r="G8" s="21" t="s">
        <v>331</v>
      </c>
      <c r="H8" s="21" t="s">
        <v>380</v>
      </c>
      <c r="I8" s="21" t="s">
        <v>381</v>
      </c>
      <c r="J8" s="14"/>
    </row>
    <row r="9" spans="2:10" ht="14.25">
      <c r="B9" s="10" t="s">
        <v>332</v>
      </c>
      <c r="C9" s="4"/>
      <c r="D9" s="9"/>
      <c r="E9" s="19"/>
      <c r="F9" s="18"/>
      <c r="G9" s="19"/>
      <c r="H9" s="19"/>
      <c r="I9" s="19"/>
      <c r="J9" s="4"/>
    </row>
    <row r="10" spans="2:10" ht="175.5">
      <c r="B10" s="11"/>
      <c r="C10" s="4"/>
      <c r="D10" s="23" t="s">
        <v>379</v>
      </c>
      <c r="E10" s="20" t="s">
        <v>41</v>
      </c>
      <c r="F10" s="15" t="s">
        <v>211</v>
      </c>
      <c r="G10" s="21" t="s">
        <v>40</v>
      </c>
      <c r="H10" s="21" t="s">
        <v>42</v>
      </c>
      <c r="I10" s="21"/>
      <c r="J10" s="14"/>
    </row>
    <row r="11" spans="2:10" ht="14.25">
      <c r="B11" s="10" t="s">
        <v>333</v>
      </c>
      <c r="C11" s="4"/>
      <c r="D11" s="9"/>
      <c r="E11" s="19"/>
      <c r="F11" s="18"/>
      <c r="G11" s="19"/>
      <c r="H11" s="19"/>
      <c r="I11" s="19"/>
      <c r="J11" s="4"/>
    </row>
    <row r="12" spans="2:10" ht="108">
      <c r="B12" s="11"/>
      <c r="C12" s="4"/>
      <c r="D12" s="23" t="s">
        <v>335</v>
      </c>
      <c r="E12" s="20" t="s">
        <v>385</v>
      </c>
      <c r="F12" s="15" t="s">
        <v>316</v>
      </c>
      <c r="G12" s="21" t="s">
        <v>384</v>
      </c>
      <c r="H12" s="21" t="s">
        <v>417</v>
      </c>
      <c r="I12" s="21" t="s">
        <v>383</v>
      </c>
      <c r="J12" s="14"/>
    </row>
    <row r="13" spans="2:10" ht="14.25">
      <c r="B13" s="10" t="s">
        <v>334</v>
      </c>
      <c r="C13" s="4"/>
      <c r="D13" s="9"/>
      <c r="E13" s="19"/>
      <c r="F13" s="18"/>
      <c r="G13" s="19"/>
      <c r="H13" s="19"/>
      <c r="I13" s="19"/>
      <c r="J13" s="4"/>
    </row>
    <row r="14" spans="2:10" ht="81">
      <c r="B14" s="11"/>
      <c r="C14" s="4"/>
      <c r="D14" s="23" t="s">
        <v>414</v>
      </c>
      <c r="E14" s="20" t="s">
        <v>0</v>
      </c>
      <c r="F14" s="15" t="s">
        <v>316</v>
      </c>
      <c r="G14" s="21" t="s">
        <v>36</v>
      </c>
      <c r="H14" s="21" t="s">
        <v>416</v>
      </c>
      <c r="I14" s="21" t="s">
        <v>415</v>
      </c>
      <c r="J14" s="14"/>
    </row>
    <row r="15" spans="2:10" ht="14.25">
      <c r="B15" s="10" t="s">
        <v>336</v>
      </c>
      <c r="C15" s="4"/>
      <c r="D15" s="9"/>
      <c r="E15" s="19"/>
      <c r="F15" s="18"/>
      <c r="G15" s="19"/>
      <c r="H15" s="19"/>
      <c r="I15" s="19"/>
      <c r="J15" s="4"/>
    </row>
    <row r="16" spans="2:10" ht="121.5">
      <c r="B16" s="14"/>
      <c r="C16" s="4"/>
      <c r="D16" s="23" t="s">
        <v>337</v>
      </c>
      <c r="E16" s="20" t="s">
        <v>35</v>
      </c>
      <c r="F16" s="15" t="s">
        <v>316</v>
      </c>
      <c r="G16" s="21" t="s">
        <v>37</v>
      </c>
      <c r="H16" s="21" t="s">
        <v>39</v>
      </c>
      <c r="I16" s="21" t="s">
        <v>38</v>
      </c>
      <c r="J16" s="14"/>
    </row>
  </sheetData>
  <printOptions/>
  <pageMargins left="0.5905511811023623" right="0.3937007874015748" top="0.3937007874015748" bottom="0.3937007874015748"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B1:J12"/>
  <sheetViews>
    <sheetView workbookViewId="0" topLeftCell="A1">
      <selection activeCell="G1" sqref="G1"/>
    </sheetView>
  </sheetViews>
  <sheetFormatPr defaultColWidth="9.00390625" defaultRowHeight="13.5"/>
  <cols>
    <col min="1" max="1" width="1.625" style="0" customWidth="1"/>
    <col min="2" max="3" width="3.125" style="0" customWidth="1"/>
    <col min="4" max="4" width="80.625" style="0" customWidth="1"/>
    <col min="5" max="5" width="28.625" style="0" customWidth="1"/>
    <col min="6" max="6" width="8.625" style="0" customWidth="1"/>
    <col min="7" max="7" width="28.625" style="0" customWidth="1"/>
    <col min="8" max="8" width="24.625" style="0" customWidth="1"/>
    <col min="9" max="9" width="20.625" style="0" customWidth="1"/>
    <col min="10" max="10" width="2.625" style="0" customWidth="1"/>
  </cols>
  <sheetData>
    <row r="1" spans="3:7" ht="18.75">
      <c r="C1" s="1" t="s">
        <v>103</v>
      </c>
      <c r="G1" t="str">
        <f>'整備項目'!H1</f>
        <v>２０１６．９．１４　仮評価版</v>
      </c>
    </row>
    <row r="3" ht="14.25">
      <c r="B3" s="2" t="s">
        <v>339</v>
      </c>
    </row>
    <row r="4" spans="2:10" ht="13.5">
      <c r="B4" s="3"/>
      <c r="C4" s="4"/>
      <c r="D4" s="5" t="s">
        <v>312</v>
      </c>
      <c r="E4" s="16" t="s">
        <v>202</v>
      </c>
      <c r="F4" s="16" t="s">
        <v>203</v>
      </c>
      <c r="G4" s="16" t="s">
        <v>310</v>
      </c>
      <c r="H4" s="16" t="s">
        <v>255</v>
      </c>
      <c r="I4" s="16" t="s">
        <v>261</v>
      </c>
      <c r="J4" s="15"/>
    </row>
    <row r="5" spans="2:10" ht="14.25">
      <c r="B5" s="10" t="s">
        <v>340</v>
      </c>
      <c r="C5" s="4"/>
      <c r="D5" s="9"/>
      <c r="E5" s="19"/>
      <c r="F5" s="18"/>
      <c r="G5" s="19"/>
      <c r="H5" s="19"/>
      <c r="I5" s="19"/>
      <c r="J5" s="4"/>
    </row>
    <row r="6" spans="2:10" ht="243">
      <c r="B6" s="11"/>
      <c r="C6" s="4"/>
      <c r="D6" s="23" t="s">
        <v>371</v>
      </c>
      <c r="E6" s="20" t="s">
        <v>44</v>
      </c>
      <c r="F6" s="15" t="s">
        <v>207</v>
      </c>
      <c r="G6" s="21" t="s">
        <v>45</v>
      </c>
      <c r="H6" s="21" t="s">
        <v>46</v>
      </c>
      <c r="I6" s="21"/>
      <c r="J6" s="14"/>
    </row>
    <row r="7" spans="2:10" ht="14.25">
      <c r="B7" s="10" t="s">
        <v>372</v>
      </c>
      <c r="C7" s="4"/>
      <c r="D7" s="9"/>
      <c r="E7" s="19"/>
      <c r="F7" s="18"/>
      <c r="G7" s="19"/>
      <c r="H7" s="19"/>
      <c r="I7" s="19"/>
      <c r="J7" s="4"/>
    </row>
    <row r="8" spans="2:10" ht="54">
      <c r="B8" s="11"/>
      <c r="C8" s="4"/>
      <c r="D8" s="23" t="s">
        <v>100</v>
      </c>
      <c r="E8" s="20" t="s">
        <v>47</v>
      </c>
      <c r="F8" s="15" t="s">
        <v>207</v>
      </c>
      <c r="G8" s="21" t="s">
        <v>331</v>
      </c>
      <c r="H8" s="21" t="s">
        <v>48</v>
      </c>
      <c r="I8" s="21" t="s">
        <v>43</v>
      </c>
      <c r="J8" s="14"/>
    </row>
    <row r="9" spans="2:10" ht="13.5">
      <c r="B9" s="12"/>
      <c r="C9" s="4" t="s">
        <v>99</v>
      </c>
      <c r="D9" s="23"/>
      <c r="E9" s="19"/>
      <c r="F9" s="18"/>
      <c r="G9" s="19"/>
      <c r="H9" s="19"/>
      <c r="I9" s="19"/>
      <c r="J9" s="4"/>
    </row>
    <row r="10" spans="2:10" ht="94.5">
      <c r="B10" s="13"/>
      <c r="C10" s="4"/>
      <c r="D10" s="23" t="s">
        <v>98</v>
      </c>
      <c r="E10" s="20" t="s">
        <v>49</v>
      </c>
      <c r="F10" s="15" t="s">
        <v>283</v>
      </c>
      <c r="G10" s="21" t="s">
        <v>50</v>
      </c>
      <c r="H10" s="21" t="s">
        <v>51</v>
      </c>
      <c r="I10" s="21"/>
      <c r="J10" s="14"/>
    </row>
    <row r="11" spans="2:10" ht="13.5">
      <c r="B11" s="12"/>
      <c r="C11" s="4" t="s">
        <v>374</v>
      </c>
      <c r="D11" s="23"/>
      <c r="E11" s="19"/>
      <c r="F11" s="18"/>
      <c r="G11" s="19"/>
      <c r="H11" s="19"/>
      <c r="I11" s="19"/>
      <c r="J11" s="4"/>
    </row>
    <row r="12" spans="2:10" ht="162">
      <c r="B12" s="13"/>
      <c r="C12" s="4"/>
      <c r="D12" s="23" t="s">
        <v>373</v>
      </c>
      <c r="E12" s="20" t="s">
        <v>53</v>
      </c>
      <c r="F12" s="15" t="s">
        <v>283</v>
      </c>
      <c r="G12" s="21" t="s">
        <v>54</v>
      </c>
      <c r="H12" s="21" t="s">
        <v>52</v>
      </c>
      <c r="I12" s="21" t="s">
        <v>55</v>
      </c>
      <c r="J12" s="14"/>
    </row>
  </sheetData>
  <printOptions/>
  <pageMargins left="0.5905511811023623" right="0.3937007874015748" top="0.3937007874015748" bottom="0.3937007874015748" header="0.31496062992125984"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1:J43"/>
  <sheetViews>
    <sheetView workbookViewId="0" topLeftCell="A1">
      <selection activeCell="H2" sqref="H2"/>
    </sheetView>
  </sheetViews>
  <sheetFormatPr defaultColWidth="9.00390625" defaultRowHeight="13.5"/>
  <cols>
    <col min="1" max="1" width="1.625" style="0" customWidth="1"/>
    <col min="2" max="3" width="3.125" style="0" customWidth="1"/>
    <col min="4" max="4" width="48.75390625" style="0" customWidth="1"/>
    <col min="5" max="5" width="32.625" style="0" customWidth="1"/>
    <col min="6" max="6" width="8.625" style="0" customWidth="1"/>
    <col min="7" max="9" width="32.625" style="0" customWidth="1"/>
    <col min="10" max="10" width="2.625" style="0" customWidth="1"/>
  </cols>
  <sheetData>
    <row r="1" spans="3:8" ht="18.75">
      <c r="C1" s="1" t="s">
        <v>104</v>
      </c>
      <c r="H1" t="str">
        <f>'整備項目'!H1</f>
        <v>２０１６．９．１４　仮評価版</v>
      </c>
    </row>
    <row r="3" spans="2:7" ht="14.25">
      <c r="B3" s="2" t="s">
        <v>273</v>
      </c>
      <c r="G3" t="s">
        <v>270</v>
      </c>
    </row>
    <row r="4" spans="2:10" ht="13.5">
      <c r="B4" s="3"/>
      <c r="C4" s="4"/>
      <c r="D4" s="5" t="s">
        <v>269</v>
      </c>
      <c r="E4" s="16" t="s">
        <v>202</v>
      </c>
      <c r="F4" s="16" t="s">
        <v>203</v>
      </c>
      <c r="G4" s="16" t="s">
        <v>310</v>
      </c>
      <c r="H4" s="16" t="s">
        <v>255</v>
      </c>
      <c r="I4" s="16" t="s">
        <v>261</v>
      </c>
      <c r="J4" s="15"/>
    </row>
    <row r="5" spans="2:10" ht="14.25">
      <c r="B5" s="10" t="s">
        <v>274</v>
      </c>
      <c r="C5" s="4"/>
      <c r="D5" s="9"/>
      <c r="E5" s="19"/>
      <c r="F5" s="18"/>
      <c r="G5" s="19"/>
      <c r="H5" s="19"/>
      <c r="I5" s="19"/>
      <c r="J5" s="4"/>
    </row>
    <row r="6" spans="2:10" ht="13.5">
      <c r="B6" s="11"/>
      <c r="C6" s="4" t="s">
        <v>275</v>
      </c>
      <c r="D6" s="9"/>
      <c r="E6" s="20"/>
      <c r="F6" s="18"/>
      <c r="G6" s="19"/>
      <c r="H6" s="19"/>
      <c r="I6" s="19"/>
      <c r="J6" s="9"/>
    </row>
    <row r="7" spans="2:10" ht="13.5">
      <c r="B7" s="12"/>
      <c r="C7" s="11"/>
      <c r="D7" s="23" t="s">
        <v>276</v>
      </c>
      <c r="E7" s="21" t="s">
        <v>262</v>
      </c>
      <c r="F7" s="15" t="s">
        <v>263</v>
      </c>
      <c r="G7" s="21" t="s">
        <v>210</v>
      </c>
      <c r="H7" s="21" t="s">
        <v>56</v>
      </c>
      <c r="I7" s="21"/>
      <c r="J7" s="14"/>
    </row>
    <row r="8" spans="2:10" ht="27">
      <c r="B8" s="12"/>
      <c r="C8" s="13"/>
      <c r="D8" s="23" t="s">
        <v>57</v>
      </c>
      <c r="E8" s="21" t="s">
        <v>60</v>
      </c>
      <c r="F8" s="15" t="s">
        <v>277</v>
      </c>
      <c r="G8" s="21" t="s">
        <v>59</v>
      </c>
      <c r="H8" s="21" t="s">
        <v>58</v>
      </c>
      <c r="I8" s="21" t="s">
        <v>61</v>
      </c>
      <c r="J8" s="14"/>
    </row>
    <row r="9" spans="2:10" ht="27">
      <c r="B9" s="12"/>
      <c r="C9" s="13"/>
      <c r="D9" s="23" t="s">
        <v>62</v>
      </c>
      <c r="E9" s="21" t="s">
        <v>63</v>
      </c>
      <c r="F9" s="15" t="s">
        <v>277</v>
      </c>
      <c r="G9" s="21" t="s">
        <v>65</v>
      </c>
      <c r="H9" s="21"/>
      <c r="I9" s="21"/>
      <c r="J9" s="9"/>
    </row>
    <row r="10" spans="2:10" ht="27">
      <c r="B10" s="12"/>
      <c r="C10" s="11"/>
      <c r="D10" s="23" t="s">
        <v>76</v>
      </c>
      <c r="E10" s="21" t="s">
        <v>74</v>
      </c>
      <c r="F10" s="15" t="s">
        <v>277</v>
      </c>
      <c r="G10" s="21" t="s">
        <v>75</v>
      </c>
      <c r="H10" s="21" t="s">
        <v>77</v>
      </c>
      <c r="I10" s="21"/>
      <c r="J10" s="14"/>
    </row>
    <row r="11" spans="2:10" ht="27">
      <c r="B11" s="12"/>
      <c r="C11" s="12"/>
      <c r="D11" s="23" t="s">
        <v>70</v>
      </c>
      <c r="E11" s="21" t="s">
        <v>72</v>
      </c>
      <c r="F11" s="15" t="s">
        <v>264</v>
      </c>
      <c r="G11" s="21" t="s">
        <v>73</v>
      </c>
      <c r="H11" s="21" t="s">
        <v>78</v>
      </c>
      <c r="I11" s="21" t="s">
        <v>71</v>
      </c>
      <c r="J11" s="14"/>
    </row>
    <row r="12" spans="2:10" ht="27">
      <c r="B12" s="12"/>
      <c r="C12" s="13"/>
      <c r="D12" s="23" t="s">
        <v>278</v>
      </c>
      <c r="E12" s="21" t="s">
        <v>69</v>
      </c>
      <c r="F12" s="15" t="s">
        <v>264</v>
      </c>
      <c r="G12" s="21" t="s">
        <v>68</v>
      </c>
      <c r="H12" s="21" t="s">
        <v>66</v>
      </c>
      <c r="I12" s="21" t="s">
        <v>67</v>
      </c>
      <c r="J12" s="14"/>
    </row>
    <row r="13" spans="2:10" ht="13.5">
      <c r="B13" s="12"/>
      <c r="C13" s="4" t="s">
        <v>279</v>
      </c>
      <c r="D13" s="23"/>
      <c r="E13" s="20"/>
      <c r="F13" s="18"/>
      <c r="G13" s="19"/>
      <c r="H13" s="19"/>
      <c r="I13" s="19"/>
      <c r="J13" s="9"/>
    </row>
    <row r="14" spans="2:10" ht="13.5">
      <c r="B14" s="12"/>
      <c r="C14" s="11"/>
      <c r="D14" s="23" t="s">
        <v>280</v>
      </c>
      <c r="E14" s="21" t="s">
        <v>79</v>
      </c>
      <c r="F14" s="15" t="s">
        <v>281</v>
      </c>
      <c r="G14" s="21"/>
      <c r="H14" s="21"/>
      <c r="I14" s="21"/>
      <c r="J14" s="14"/>
    </row>
    <row r="15" spans="2:10" ht="40.5">
      <c r="B15" s="12"/>
      <c r="C15" s="12"/>
      <c r="D15" s="23" t="s">
        <v>282</v>
      </c>
      <c r="E15" s="21" t="s">
        <v>80</v>
      </c>
      <c r="F15" s="15" t="s">
        <v>283</v>
      </c>
      <c r="G15" s="21"/>
      <c r="H15" s="21"/>
      <c r="I15" s="21"/>
      <c r="J15" s="14"/>
    </row>
    <row r="16" spans="2:10" ht="54">
      <c r="B16" s="12"/>
      <c r="C16" s="13"/>
      <c r="D16" s="23" t="s">
        <v>81</v>
      </c>
      <c r="E16" s="21" t="s">
        <v>82</v>
      </c>
      <c r="F16" s="15" t="s">
        <v>227</v>
      </c>
      <c r="G16" s="21"/>
      <c r="H16" s="21"/>
      <c r="I16" s="21" t="s">
        <v>244</v>
      </c>
      <c r="J16" s="14"/>
    </row>
    <row r="17" spans="2:10" ht="40.5">
      <c r="B17" s="12"/>
      <c r="C17" s="13"/>
      <c r="D17" s="23" t="s">
        <v>284</v>
      </c>
      <c r="E17" s="21" t="s">
        <v>84</v>
      </c>
      <c r="F17" s="15" t="s">
        <v>286</v>
      </c>
      <c r="G17" s="21" t="s">
        <v>87</v>
      </c>
      <c r="H17" s="21"/>
      <c r="I17" s="21" t="s">
        <v>83</v>
      </c>
      <c r="J17" s="9"/>
    </row>
    <row r="18" spans="2:10" ht="27">
      <c r="B18" s="12"/>
      <c r="C18" s="11"/>
      <c r="D18" s="23" t="s">
        <v>285</v>
      </c>
      <c r="E18" s="21" t="s">
        <v>85</v>
      </c>
      <c r="F18" s="15" t="s">
        <v>286</v>
      </c>
      <c r="G18" s="21" t="s">
        <v>86</v>
      </c>
      <c r="H18" s="21" t="s">
        <v>7</v>
      </c>
      <c r="I18" s="21"/>
      <c r="J18" s="14"/>
    </row>
    <row r="19" spans="2:10" ht="13.5">
      <c r="B19" s="12"/>
      <c r="C19" s="4" t="s">
        <v>287</v>
      </c>
      <c r="D19" s="23"/>
      <c r="E19" s="20"/>
      <c r="F19" s="18"/>
      <c r="G19" s="19"/>
      <c r="H19" s="19"/>
      <c r="I19" s="19"/>
      <c r="J19" s="9"/>
    </row>
    <row r="20" spans="2:10" ht="40.5">
      <c r="B20" s="12"/>
      <c r="C20" s="12"/>
      <c r="D20" s="23" t="s">
        <v>288</v>
      </c>
      <c r="E20" s="21" t="s">
        <v>85</v>
      </c>
      <c r="F20" s="15" t="s">
        <v>286</v>
      </c>
      <c r="G20" s="21" t="s">
        <v>88</v>
      </c>
      <c r="H20" s="21" t="s">
        <v>93</v>
      </c>
      <c r="I20" s="21" t="s">
        <v>92</v>
      </c>
      <c r="J20" s="14"/>
    </row>
    <row r="21" spans="2:10" ht="27">
      <c r="B21" s="12"/>
      <c r="C21" s="13"/>
      <c r="D21" s="23" t="s">
        <v>89</v>
      </c>
      <c r="E21" s="21" t="s">
        <v>85</v>
      </c>
      <c r="F21" s="15" t="s">
        <v>286</v>
      </c>
      <c r="G21" s="21" t="s">
        <v>226</v>
      </c>
      <c r="H21" s="21" t="s">
        <v>94</v>
      </c>
      <c r="I21" s="21" t="s">
        <v>90</v>
      </c>
      <c r="J21" s="14"/>
    </row>
    <row r="22" spans="2:10" ht="27">
      <c r="B22" s="12"/>
      <c r="C22" s="13"/>
      <c r="D22" s="23" t="s">
        <v>289</v>
      </c>
      <c r="E22" s="21" t="s">
        <v>85</v>
      </c>
      <c r="F22" s="15" t="s">
        <v>286</v>
      </c>
      <c r="G22" s="21" t="s">
        <v>226</v>
      </c>
      <c r="H22" s="21" t="s">
        <v>91</v>
      </c>
      <c r="I22" s="21" t="s">
        <v>90</v>
      </c>
      <c r="J22" s="14"/>
    </row>
    <row r="23" spans="2:10" ht="13.5">
      <c r="B23" s="12"/>
      <c r="C23" s="4" t="s">
        <v>290</v>
      </c>
      <c r="D23" s="23"/>
      <c r="E23" s="20"/>
      <c r="F23" s="18"/>
      <c r="G23" s="19"/>
      <c r="H23" s="19"/>
      <c r="I23" s="19"/>
      <c r="J23" s="9"/>
    </row>
    <row r="24" spans="2:10" ht="27">
      <c r="B24" s="12"/>
      <c r="C24" s="11"/>
      <c r="D24" s="23" t="s">
        <v>95</v>
      </c>
      <c r="E24" s="21" t="s">
        <v>85</v>
      </c>
      <c r="F24" s="15" t="s">
        <v>265</v>
      </c>
      <c r="G24" s="21" t="s">
        <v>97</v>
      </c>
      <c r="H24" s="21" t="s">
        <v>96</v>
      </c>
      <c r="I24" s="21"/>
      <c r="J24" s="14"/>
    </row>
    <row r="25" spans="2:10" ht="40.5">
      <c r="B25" s="12"/>
      <c r="C25" s="12"/>
      <c r="D25" s="23" t="s">
        <v>291</v>
      </c>
      <c r="E25" s="21" t="s">
        <v>1</v>
      </c>
      <c r="F25" s="15" t="s">
        <v>266</v>
      </c>
      <c r="G25" s="21" t="s">
        <v>3</v>
      </c>
      <c r="H25" s="21"/>
      <c r="I25" s="21" t="s">
        <v>2</v>
      </c>
      <c r="J25" s="14"/>
    </row>
    <row r="26" spans="2:10" ht="40.5">
      <c r="B26" s="12"/>
      <c r="C26" s="12"/>
      <c r="D26" s="23" t="s">
        <v>292</v>
      </c>
      <c r="E26" s="21" t="s">
        <v>4</v>
      </c>
      <c r="F26" s="15" t="s">
        <v>5</v>
      </c>
      <c r="G26" s="21"/>
      <c r="H26" s="21"/>
      <c r="I26" s="21" t="s">
        <v>6</v>
      </c>
      <c r="J26" s="14"/>
    </row>
    <row r="27" spans="2:10" ht="13.5">
      <c r="B27" s="12"/>
      <c r="C27" s="4" t="s">
        <v>293</v>
      </c>
      <c r="D27" s="23"/>
      <c r="E27" s="20"/>
      <c r="F27" s="18"/>
      <c r="G27" s="19"/>
      <c r="H27" s="19"/>
      <c r="I27" s="19"/>
      <c r="J27" s="9"/>
    </row>
    <row r="28" spans="2:10" ht="27">
      <c r="B28" s="12"/>
      <c r="C28" s="11"/>
      <c r="D28" s="23" t="s">
        <v>294</v>
      </c>
      <c r="E28" s="21" t="s">
        <v>85</v>
      </c>
      <c r="F28" s="15" t="s">
        <v>267</v>
      </c>
      <c r="G28" s="21"/>
      <c r="H28" s="21"/>
      <c r="I28" s="21" t="s">
        <v>8</v>
      </c>
      <c r="J28" s="14"/>
    </row>
    <row r="29" spans="2:10" ht="27">
      <c r="B29" s="12"/>
      <c r="C29" s="12"/>
      <c r="D29" s="23" t="s">
        <v>295</v>
      </c>
      <c r="E29" s="21" t="s">
        <v>85</v>
      </c>
      <c r="F29" s="15" t="s">
        <v>267</v>
      </c>
      <c r="G29" s="21"/>
      <c r="H29" s="21"/>
      <c r="I29" s="21" t="s">
        <v>90</v>
      </c>
      <c r="J29" s="14"/>
    </row>
    <row r="30" spans="2:10" ht="13.5">
      <c r="B30" s="12"/>
      <c r="C30" s="4" t="s">
        <v>296</v>
      </c>
      <c r="D30" s="23"/>
      <c r="E30" s="20"/>
      <c r="F30" s="18"/>
      <c r="G30" s="19"/>
      <c r="H30" s="19"/>
      <c r="I30" s="19"/>
      <c r="J30" s="9"/>
    </row>
    <row r="31" spans="2:10" ht="40.5">
      <c r="B31" s="12"/>
      <c r="C31" s="11"/>
      <c r="D31" s="23" t="s">
        <v>297</v>
      </c>
      <c r="E31" s="21" t="s">
        <v>85</v>
      </c>
      <c r="F31" s="15" t="s">
        <v>268</v>
      </c>
      <c r="G31" s="21" t="s">
        <v>298</v>
      </c>
      <c r="H31" s="21" t="s">
        <v>9</v>
      </c>
      <c r="I31" s="21"/>
      <c r="J31" s="14"/>
    </row>
    <row r="32" spans="2:10" ht="40.5">
      <c r="B32" s="12"/>
      <c r="C32" s="12"/>
      <c r="D32" s="23" t="s">
        <v>299</v>
      </c>
      <c r="E32" s="21" t="s">
        <v>85</v>
      </c>
      <c r="F32" s="15" t="s">
        <v>5</v>
      </c>
      <c r="G32" s="21"/>
      <c r="H32" s="21"/>
      <c r="I32" s="21"/>
      <c r="J32" s="14"/>
    </row>
    <row r="33" spans="2:10" ht="40.5">
      <c r="B33" s="12"/>
      <c r="C33" s="13"/>
      <c r="D33" s="23" t="s">
        <v>292</v>
      </c>
      <c r="E33" s="21" t="s">
        <v>85</v>
      </c>
      <c r="F33" s="15" t="s">
        <v>5</v>
      </c>
      <c r="G33" s="21"/>
      <c r="H33" s="21"/>
      <c r="I33" s="21"/>
      <c r="J33" s="14"/>
    </row>
    <row r="34" spans="2:10" ht="13.5">
      <c r="B34" s="12"/>
      <c r="C34" s="4" t="s">
        <v>300</v>
      </c>
      <c r="D34" s="23"/>
      <c r="E34" s="20"/>
      <c r="F34" s="18"/>
      <c r="G34" s="19"/>
      <c r="H34" s="19"/>
      <c r="I34" s="19"/>
      <c r="J34" s="9"/>
    </row>
    <row r="35" spans="2:10" ht="27">
      <c r="B35" s="12"/>
      <c r="C35" s="11"/>
      <c r="D35" s="23" t="s">
        <v>301</v>
      </c>
      <c r="E35" s="21" t="s">
        <v>11</v>
      </c>
      <c r="F35" s="15" t="s">
        <v>268</v>
      </c>
      <c r="G35" s="21" t="s">
        <v>298</v>
      </c>
      <c r="H35" s="21"/>
      <c r="I35" s="21" t="s">
        <v>13</v>
      </c>
      <c r="J35" s="14"/>
    </row>
    <row r="36" spans="2:10" ht="27">
      <c r="B36" s="12"/>
      <c r="C36" s="13"/>
      <c r="D36" s="23" t="s">
        <v>302</v>
      </c>
      <c r="E36" s="21" t="s">
        <v>10</v>
      </c>
      <c r="F36" s="15" t="s">
        <v>268</v>
      </c>
      <c r="G36" s="21" t="s">
        <v>12</v>
      </c>
      <c r="H36" s="21"/>
      <c r="I36" s="21" t="s">
        <v>14</v>
      </c>
      <c r="J36" s="14"/>
    </row>
    <row r="37" spans="2:10" ht="13.5">
      <c r="B37" s="12"/>
      <c r="C37" s="4" t="s">
        <v>303</v>
      </c>
      <c r="D37" s="23"/>
      <c r="E37" s="21"/>
      <c r="F37" s="15"/>
      <c r="G37" s="21"/>
      <c r="H37" s="21"/>
      <c r="I37" s="21"/>
      <c r="J37" s="14"/>
    </row>
    <row r="38" spans="2:10" ht="40.5">
      <c r="B38" s="12"/>
      <c r="C38" s="11"/>
      <c r="D38" s="23" t="s">
        <v>304</v>
      </c>
      <c r="E38" s="21" t="s">
        <v>15</v>
      </c>
      <c r="F38" s="15" t="s">
        <v>268</v>
      </c>
      <c r="G38" s="21" t="s">
        <v>298</v>
      </c>
      <c r="H38" s="21" t="s">
        <v>16</v>
      </c>
      <c r="I38" s="21"/>
      <c r="J38" s="14"/>
    </row>
    <row r="39" spans="2:10" ht="27">
      <c r="B39" s="12"/>
      <c r="C39" s="13"/>
      <c r="D39" s="23" t="s">
        <v>305</v>
      </c>
      <c r="E39" s="21" t="s">
        <v>85</v>
      </c>
      <c r="F39" s="15" t="s">
        <v>268</v>
      </c>
      <c r="G39" s="21" t="s">
        <v>298</v>
      </c>
      <c r="H39" s="21" t="s">
        <v>17</v>
      </c>
      <c r="I39" s="21" t="s">
        <v>90</v>
      </c>
      <c r="J39" s="14"/>
    </row>
    <row r="40" spans="2:10" ht="13.5">
      <c r="B40" s="12"/>
      <c r="C40" s="4" t="s">
        <v>306</v>
      </c>
      <c r="D40" s="23"/>
      <c r="E40" s="21"/>
      <c r="F40" s="15"/>
      <c r="G40" s="21"/>
      <c r="H40" s="21"/>
      <c r="I40" s="21"/>
      <c r="J40" s="14"/>
    </row>
    <row r="41" spans="2:10" ht="27">
      <c r="B41" s="12"/>
      <c r="C41" s="11"/>
      <c r="D41" s="23" t="s">
        <v>307</v>
      </c>
      <c r="E41" s="21" t="s">
        <v>85</v>
      </c>
      <c r="F41" s="15" t="s">
        <v>5</v>
      </c>
      <c r="G41" s="21"/>
      <c r="H41" s="21"/>
      <c r="I41" s="21" t="s">
        <v>18</v>
      </c>
      <c r="J41" s="14"/>
    </row>
    <row r="42" spans="2:10" ht="27">
      <c r="B42" s="12"/>
      <c r="C42" s="12"/>
      <c r="D42" s="23" t="s">
        <v>308</v>
      </c>
      <c r="E42" s="21" t="s">
        <v>85</v>
      </c>
      <c r="F42" s="15" t="s">
        <v>5</v>
      </c>
      <c r="G42" s="21"/>
      <c r="H42" s="21"/>
      <c r="I42" s="21" t="s">
        <v>18</v>
      </c>
      <c r="J42" s="14"/>
    </row>
    <row r="43" spans="2:10" ht="40.5">
      <c r="B43" s="13"/>
      <c r="C43" s="13"/>
      <c r="D43" s="23" t="s">
        <v>309</v>
      </c>
      <c r="E43" s="21" t="s">
        <v>85</v>
      </c>
      <c r="F43" s="15" t="s">
        <v>5</v>
      </c>
      <c r="G43" s="21"/>
      <c r="H43" s="21"/>
      <c r="I43" s="21" t="s">
        <v>19</v>
      </c>
      <c r="J43" s="14"/>
    </row>
  </sheetData>
  <printOptions/>
  <pageMargins left="0.5905511811023623" right="0.3937007874015748" top="0.3937007874015748" bottom="0.3937007874015748"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1:J7"/>
  <sheetViews>
    <sheetView workbookViewId="0" topLeftCell="A1">
      <selection activeCell="H2" sqref="H2"/>
    </sheetView>
  </sheetViews>
  <sheetFormatPr defaultColWidth="9.00390625" defaultRowHeight="13.5"/>
  <cols>
    <col min="1" max="1" width="1.625" style="0" customWidth="1"/>
    <col min="2" max="3" width="3.125" style="0" customWidth="1"/>
    <col min="4" max="4" width="58.625" style="0" customWidth="1"/>
    <col min="5" max="5" width="28.625" style="0" customWidth="1"/>
    <col min="6" max="6" width="8.625" style="0" customWidth="1"/>
    <col min="7" max="7" width="28.625" style="0" customWidth="1"/>
    <col min="8" max="9" width="32.625" style="0" customWidth="1"/>
    <col min="10" max="10" width="2.625" style="0" customWidth="1"/>
  </cols>
  <sheetData>
    <row r="1" spans="3:8" ht="18.75">
      <c r="C1" s="1" t="s">
        <v>105</v>
      </c>
      <c r="H1" t="str">
        <f>'整備項目'!H1</f>
        <v>２０１６．９．１４　仮評価版</v>
      </c>
    </row>
    <row r="3" ht="14.25">
      <c r="B3" s="2" t="s">
        <v>271</v>
      </c>
    </row>
    <row r="4" spans="2:10" ht="13.5">
      <c r="B4" s="3"/>
      <c r="C4" s="4"/>
      <c r="D4" s="5" t="s">
        <v>312</v>
      </c>
      <c r="E4" s="16" t="s">
        <v>202</v>
      </c>
      <c r="F4" s="16" t="s">
        <v>203</v>
      </c>
      <c r="G4" s="16" t="s">
        <v>310</v>
      </c>
      <c r="H4" s="16" t="s">
        <v>255</v>
      </c>
      <c r="I4" s="16" t="s">
        <v>261</v>
      </c>
      <c r="J4" s="15"/>
    </row>
    <row r="5" spans="2:10" ht="14.25">
      <c r="B5" s="10" t="s">
        <v>311</v>
      </c>
      <c r="C5" s="4"/>
      <c r="D5" s="9"/>
      <c r="E5" s="19"/>
      <c r="F5" s="18"/>
      <c r="G5" s="19"/>
      <c r="H5" s="19"/>
      <c r="I5" s="19"/>
      <c r="J5" s="4"/>
    </row>
    <row r="6" spans="2:10" ht="299.25" customHeight="1">
      <c r="B6" s="11"/>
      <c r="C6" s="4"/>
      <c r="D6" s="23" t="s">
        <v>272</v>
      </c>
      <c r="E6" s="20" t="s">
        <v>315</v>
      </c>
      <c r="F6" s="15" t="s">
        <v>316</v>
      </c>
      <c r="G6" s="21" t="s">
        <v>314</v>
      </c>
      <c r="H6" s="21" t="s">
        <v>318</v>
      </c>
      <c r="I6" s="21" t="s">
        <v>20</v>
      </c>
      <c r="J6" s="14"/>
    </row>
    <row r="7" spans="2:10" ht="13.5">
      <c r="B7" s="12"/>
      <c r="C7" s="11"/>
      <c r="D7" s="23" t="s">
        <v>313</v>
      </c>
      <c r="E7" s="21"/>
      <c r="F7" s="15"/>
      <c r="G7" s="21"/>
      <c r="H7" s="21"/>
      <c r="I7" s="21"/>
      <c r="J7" s="14"/>
    </row>
  </sheetData>
  <printOptions/>
  <pageMargins left="0.5905511811023623" right="0.3937007874015748" top="0.3937007874015748" bottom="0.3937007874015748" header="0.31496062992125984" footer="0.31496062992125984"/>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dimension ref="B1:J30"/>
  <sheetViews>
    <sheetView workbookViewId="0" topLeftCell="A1">
      <selection activeCell="G1" sqref="G1"/>
    </sheetView>
  </sheetViews>
  <sheetFormatPr defaultColWidth="9.00390625" defaultRowHeight="13.5"/>
  <cols>
    <col min="1" max="1" width="1.625" style="0" customWidth="1"/>
    <col min="2" max="3" width="3.125" style="0" customWidth="1"/>
    <col min="4" max="4" width="80.625" style="0" customWidth="1"/>
    <col min="5" max="5" width="28.625" style="0" customWidth="1"/>
    <col min="6" max="6" width="8.625" style="0" customWidth="1"/>
    <col min="7" max="7" width="28.625" style="0" customWidth="1"/>
    <col min="8" max="8" width="24.625" style="0" customWidth="1"/>
    <col min="9" max="9" width="20.625" style="0" customWidth="1"/>
    <col min="10" max="10" width="2.625" style="0" customWidth="1"/>
  </cols>
  <sheetData>
    <row r="1" spans="3:7" ht="18.75">
      <c r="C1" s="1" t="s">
        <v>106</v>
      </c>
      <c r="G1" t="str">
        <f>'整備項目'!H1</f>
        <v>２０１６．９．１４　仮評価版</v>
      </c>
    </row>
    <row r="3" ht="14.25">
      <c r="B3" s="2" t="s">
        <v>108</v>
      </c>
    </row>
    <row r="4" spans="2:10" ht="13.5">
      <c r="B4" s="3"/>
      <c r="C4" s="4"/>
      <c r="D4" s="5" t="s">
        <v>312</v>
      </c>
      <c r="E4" s="16" t="s">
        <v>202</v>
      </c>
      <c r="F4" s="16" t="s">
        <v>203</v>
      </c>
      <c r="G4" s="16" t="s">
        <v>310</v>
      </c>
      <c r="H4" s="16" t="s">
        <v>255</v>
      </c>
      <c r="I4" s="16" t="s">
        <v>261</v>
      </c>
      <c r="J4" s="15"/>
    </row>
    <row r="5" spans="2:10" ht="14.25">
      <c r="B5" s="10" t="s">
        <v>109</v>
      </c>
      <c r="C5" s="4"/>
      <c r="D5" s="9"/>
      <c r="E5" s="19"/>
      <c r="F5" s="18"/>
      <c r="G5" s="19"/>
      <c r="H5" s="19"/>
      <c r="I5" s="19"/>
      <c r="J5" s="4"/>
    </row>
    <row r="6" spans="2:10" ht="270">
      <c r="B6" s="11"/>
      <c r="C6" s="4"/>
      <c r="D6" s="23" t="s">
        <v>386</v>
      </c>
      <c r="E6" s="20" t="s">
        <v>388</v>
      </c>
      <c r="F6" s="15" t="s">
        <v>387</v>
      </c>
      <c r="G6" s="21" t="s">
        <v>389</v>
      </c>
      <c r="H6" s="21" t="s">
        <v>390</v>
      </c>
      <c r="I6" s="21" t="s">
        <v>391</v>
      </c>
      <c r="J6" s="14"/>
    </row>
    <row r="7" spans="2:10" ht="14.25">
      <c r="B7" s="10" t="s">
        <v>111</v>
      </c>
      <c r="C7" s="4"/>
      <c r="D7" s="9"/>
      <c r="E7" s="19"/>
      <c r="F7" s="18"/>
      <c r="G7" s="19"/>
      <c r="H7" s="19"/>
      <c r="I7" s="19"/>
      <c r="J7" s="4"/>
    </row>
    <row r="8" spans="2:10" ht="14.25">
      <c r="B8" s="24"/>
      <c r="C8" s="4" t="s">
        <v>110</v>
      </c>
      <c r="D8" s="9"/>
      <c r="E8" s="19"/>
      <c r="F8" s="18"/>
      <c r="G8" s="19"/>
      <c r="H8" s="19"/>
      <c r="I8" s="19"/>
      <c r="J8" s="4"/>
    </row>
    <row r="9" spans="2:10" ht="162">
      <c r="B9" s="12"/>
      <c r="C9" s="4"/>
      <c r="D9" s="23" t="s">
        <v>21</v>
      </c>
      <c r="E9" s="20" t="s">
        <v>26</v>
      </c>
      <c r="F9" s="15" t="s">
        <v>283</v>
      </c>
      <c r="G9" s="21" t="s">
        <v>25</v>
      </c>
      <c r="H9" s="21" t="s">
        <v>22</v>
      </c>
      <c r="I9" s="21" t="s">
        <v>24</v>
      </c>
      <c r="J9" s="14"/>
    </row>
    <row r="10" spans="2:10" ht="14.25">
      <c r="B10" s="25"/>
      <c r="C10" s="4" t="s">
        <v>112</v>
      </c>
      <c r="D10" s="9"/>
      <c r="E10" s="19"/>
      <c r="F10" s="18"/>
      <c r="G10" s="19"/>
      <c r="H10" s="19"/>
      <c r="I10" s="19"/>
      <c r="J10" s="4"/>
    </row>
    <row r="11" spans="2:10" ht="148.5">
      <c r="B11" s="12"/>
      <c r="C11" s="4"/>
      <c r="D11" s="23" t="s">
        <v>23</v>
      </c>
      <c r="E11" s="20" t="s">
        <v>27</v>
      </c>
      <c r="F11" s="15" t="s">
        <v>266</v>
      </c>
      <c r="G11" s="21" t="s">
        <v>29</v>
      </c>
      <c r="H11" s="21" t="s">
        <v>28</v>
      </c>
      <c r="I11" s="21"/>
      <c r="J11" s="14"/>
    </row>
    <row r="12" spans="2:10" ht="14.25">
      <c r="B12" s="25"/>
      <c r="C12" s="4" t="s">
        <v>113</v>
      </c>
      <c r="D12" s="9"/>
      <c r="E12" s="19"/>
      <c r="F12" s="18"/>
      <c r="G12" s="19"/>
      <c r="H12" s="19"/>
      <c r="I12" s="19"/>
      <c r="J12" s="4"/>
    </row>
    <row r="13" spans="2:10" ht="54">
      <c r="B13" s="13"/>
      <c r="C13" s="4"/>
      <c r="D13" s="23" t="s">
        <v>114</v>
      </c>
      <c r="E13" s="20" t="s">
        <v>30</v>
      </c>
      <c r="F13" s="15" t="s">
        <v>283</v>
      </c>
      <c r="G13" s="21" t="s">
        <v>29</v>
      </c>
      <c r="H13" s="21" t="s">
        <v>31</v>
      </c>
      <c r="I13" s="21"/>
      <c r="J13" s="14"/>
    </row>
    <row r="14" spans="2:10" ht="14.25">
      <c r="B14" s="10" t="s">
        <v>115</v>
      </c>
      <c r="C14" s="4"/>
      <c r="D14" s="9"/>
      <c r="E14" s="19"/>
      <c r="F14" s="18"/>
      <c r="G14" s="19"/>
      <c r="H14" s="19"/>
      <c r="I14" s="19"/>
      <c r="J14" s="4"/>
    </row>
    <row r="15" spans="2:10" ht="14.25">
      <c r="B15" s="24"/>
      <c r="C15" s="4" t="s">
        <v>116</v>
      </c>
      <c r="D15" s="9"/>
      <c r="E15" s="19"/>
      <c r="F15" s="18"/>
      <c r="G15" s="19"/>
      <c r="H15" s="19"/>
      <c r="I15" s="19"/>
      <c r="J15" s="4"/>
    </row>
    <row r="16" spans="2:10" ht="94.5">
      <c r="B16" s="13"/>
      <c r="C16" s="4"/>
      <c r="D16" s="23" t="s">
        <v>32</v>
      </c>
      <c r="E16" s="20" t="s">
        <v>33</v>
      </c>
      <c r="F16" s="15" t="s">
        <v>266</v>
      </c>
      <c r="G16" s="21" t="s">
        <v>34</v>
      </c>
      <c r="H16" s="21" t="s">
        <v>392</v>
      </c>
      <c r="I16" s="21"/>
      <c r="J16" s="14"/>
    </row>
    <row r="17" spans="2:10" ht="14.25">
      <c r="B17" s="24"/>
      <c r="C17" s="4" t="s">
        <v>117</v>
      </c>
      <c r="D17" s="9"/>
      <c r="E17" s="19"/>
      <c r="F17" s="18"/>
      <c r="G17" s="19"/>
      <c r="H17" s="19"/>
      <c r="I17" s="19"/>
      <c r="J17" s="4"/>
    </row>
    <row r="18" spans="2:10" ht="27">
      <c r="B18" s="13"/>
      <c r="C18" s="4"/>
      <c r="D18" s="23" t="s">
        <v>118</v>
      </c>
      <c r="E18" s="20"/>
      <c r="F18" s="15" t="s">
        <v>399</v>
      </c>
      <c r="G18" s="21"/>
      <c r="H18" s="21"/>
      <c r="I18" s="21"/>
      <c r="J18" s="14"/>
    </row>
    <row r="19" spans="2:10" ht="14.25">
      <c r="B19" s="24"/>
      <c r="C19" s="4" t="s">
        <v>119</v>
      </c>
      <c r="D19" s="9"/>
      <c r="E19" s="19"/>
      <c r="F19" s="18"/>
      <c r="G19" s="19"/>
      <c r="H19" s="19"/>
      <c r="I19" s="19"/>
      <c r="J19" s="4"/>
    </row>
    <row r="20" spans="2:10" ht="67.5">
      <c r="B20" s="13"/>
      <c r="C20" s="4"/>
      <c r="D20" s="23" t="s">
        <v>393</v>
      </c>
      <c r="E20" s="20" t="s">
        <v>401</v>
      </c>
      <c r="F20" s="15" t="s">
        <v>283</v>
      </c>
      <c r="G20" s="21"/>
      <c r="H20" s="21"/>
      <c r="I20" s="21" t="s">
        <v>400</v>
      </c>
      <c r="J20" s="14"/>
    </row>
    <row r="21" spans="2:10" ht="14.25">
      <c r="B21" s="24"/>
      <c r="C21" s="4" t="s">
        <v>120</v>
      </c>
      <c r="D21" s="9"/>
      <c r="E21" s="19"/>
      <c r="F21" s="18"/>
      <c r="G21" s="19"/>
      <c r="H21" s="19"/>
      <c r="I21" s="19"/>
      <c r="J21" s="4"/>
    </row>
    <row r="22" spans="2:10" ht="81">
      <c r="B22" s="13"/>
      <c r="C22" s="4"/>
      <c r="D22" s="23" t="s">
        <v>394</v>
      </c>
      <c r="E22" s="20" t="s">
        <v>402</v>
      </c>
      <c r="F22" s="15" t="s">
        <v>283</v>
      </c>
      <c r="G22" s="21"/>
      <c r="H22" s="21"/>
      <c r="I22" s="21"/>
      <c r="J22" s="14"/>
    </row>
    <row r="23" spans="2:10" ht="14.25">
      <c r="B23" s="24"/>
      <c r="C23" s="4" t="s">
        <v>121</v>
      </c>
      <c r="D23" s="9"/>
      <c r="E23" s="19"/>
      <c r="F23" s="18"/>
      <c r="G23" s="19"/>
      <c r="H23" s="19"/>
      <c r="I23" s="19"/>
      <c r="J23" s="4"/>
    </row>
    <row r="24" spans="2:10" ht="67.5">
      <c r="B24" s="13"/>
      <c r="C24" s="4"/>
      <c r="D24" s="23" t="s">
        <v>395</v>
      </c>
      <c r="E24" s="20" t="s">
        <v>404</v>
      </c>
      <c r="F24" s="15" t="s">
        <v>283</v>
      </c>
      <c r="G24" s="21" t="s">
        <v>405</v>
      </c>
      <c r="H24" s="21" t="s">
        <v>406</v>
      </c>
      <c r="I24" s="21" t="s">
        <v>403</v>
      </c>
      <c r="J24" s="14"/>
    </row>
    <row r="25" spans="2:10" ht="14.25">
      <c r="B25" s="24"/>
      <c r="C25" s="4" t="s">
        <v>122</v>
      </c>
      <c r="D25" s="9"/>
      <c r="E25" s="19"/>
      <c r="F25" s="18"/>
      <c r="G25" s="19"/>
      <c r="H25" s="19"/>
      <c r="I25" s="19"/>
      <c r="J25" s="4"/>
    </row>
    <row r="26" spans="2:10" ht="189">
      <c r="B26" s="13"/>
      <c r="C26" s="4"/>
      <c r="D26" s="23" t="s">
        <v>396</v>
      </c>
      <c r="E26" s="20" t="s">
        <v>408</v>
      </c>
      <c r="F26" s="15" t="s">
        <v>266</v>
      </c>
      <c r="G26" s="21" t="s">
        <v>29</v>
      </c>
      <c r="H26" s="21" t="s">
        <v>407</v>
      </c>
      <c r="I26" s="21"/>
      <c r="J26" s="14"/>
    </row>
    <row r="27" spans="2:10" ht="14.25">
      <c r="B27" s="24"/>
      <c r="C27" s="4" t="s">
        <v>123</v>
      </c>
      <c r="D27" s="9"/>
      <c r="E27" s="19"/>
      <c r="F27" s="18"/>
      <c r="G27" s="19"/>
      <c r="H27" s="19"/>
      <c r="I27" s="19"/>
      <c r="J27" s="4"/>
    </row>
    <row r="28" spans="2:10" ht="121.5">
      <c r="B28" s="13"/>
      <c r="C28" s="4"/>
      <c r="D28" s="23" t="s">
        <v>397</v>
      </c>
      <c r="E28" s="20" t="s">
        <v>409</v>
      </c>
      <c r="F28" s="15" t="s">
        <v>266</v>
      </c>
      <c r="G28" s="21" t="s">
        <v>29</v>
      </c>
      <c r="H28" s="21" t="s">
        <v>410</v>
      </c>
      <c r="I28" s="21"/>
      <c r="J28" s="14"/>
    </row>
    <row r="29" spans="2:10" ht="14.25">
      <c r="B29" s="24"/>
      <c r="C29" s="4" t="s">
        <v>124</v>
      </c>
      <c r="D29" s="9"/>
      <c r="E29" s="19"/>
      <c r="F29" s="18"/>
      <c r="G29" s="19"/>
      <c r="H29" s="19"/>
      <c r="I29" s="19"/>
      <c r="J29" s="4"/>
    </row>
    <row r="30" spans="2:10" ht="81">
      <c r="B30" s="13"/>
      <c r="C30" s="4"/>
      <c r="D30" s="23" t="s">
        <v>398</v>
      </c>
      <c r="E30" s="20" t="s">
        <v>412</v>
      </c>
      <c r="F30" s="15" t="s">
        <v>283</v>
      </c>
      <c r="G30" s="21" t="s">
        <v>411</v>
      </c>
      <c r="H30" s="21"/>
      <c r="I30" s="21" t="s">
        <v>413</v>
      </c>
      <c r="J30" s="14"/>
    </row>
  </sheetData>
  <printOptions/>
  <pageMargins left="0.5905511811023623" right="0.3937007874015748" top="0.3937007874015748" bottom="0.3937007874015748" header="0.31496062992125984" footer="0.31496062992125984"/>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B1:J20"/>
  <sheetViews>
    <sheetView workbookViewId="0" topLeftCell="D1">
      <selection activeCell="D2" sqref="D2"/>
    </sheetView>
  </sheetViews>
  <sheetFormatPr defaultColWidth="9.00390625" defaultRowHeight="13.5"/>
  <cols>
    <col min="1" max="1" width="1.625" style="0" customWidth="1"/>
    <col min="2" max="3" width="3.125" style="0" customWidth="1"/>
    <col min="4" max="4" width="80.625" style="0" customWidth="1"/>
    <col min="5" max="5" width="28.625" style="0" customWidth="1"/>
    <col min="6" max="6" width="8.625" style="0" customWidth="1"/>
    <col min="7" max="7" width="28.625" style="0" customWidth="1"/>
    <col min="8" max="8" width="24.625" style="0" customWidth="1"/>
    <col min="9" max="9" width="20.625" style="0" customWidth="1"/>
    <col min="10" max="10" width="2.625" style="0" customWidth="1"/>
  </cols>
  <sheetData>
    <row r="1" spans="3:7" ht="18.75">
      <c r="C1" s="1" t="s">
        <v>107</v>
      </c>
      <c r="G1" t="str">
        <f>'整備項目'!H1</f>
        <v>２０１６．９．１４　仮評価版</v>
      </c>
    </row>
    <row r="3" ht="14.25">
      <c r="B3" s="2" t="s">
        <v>125</v>
      </c>
    </row>
    <row r="4" spans="2:10" ht="13.5">
      <c r="B4" s="3"/>
      <c r="C4" s="4"/>
      <c r="D4" s="5" t="s">
        <v>312</v>
      </c>
      <c r="E4" s="16" t="s">
        <v>202</v>
      </c>
      <c r="F4" s="16" t="s">
        <v>203</v>
      </c>
      <c r="G4" s="16" t="s">
        <v>310</v>
      </c>
      <c r="H4" s="16" t="s">
        <v>255</v>
      </c>
      <c r="I4" s="16" t="s">
        <v>261</v>
      </c>
      <c r="J4" s="15"/>
    </row>
    <row r="5" spans="2:10" ht="14.25">
      <c r="B5" s="10" t="s">
        <v>126</v>
      </c>
      <c r="C5" s="4"/>
      <c r="D5" s="9"/>
      <c r="E5" s="19"/>
      <c r="F5" s="18"/>
      <c r="G5" s="19"/>
      <c r="H5" s="19"/>
      <c r="I5" s="19"/>
      <c r="J5" s="4"/>
    </row>
    <row r="6" spans="2:10" ht="14.25">
      <c r="B6" s="24"/>
      <c r="C6" s="4" t="s">
        <v>127</v>
      </c>
      <c r="D6" s="9"/>
      <c r="E6" s="19"/>
      <c r="F6" s="18"/>
      <c r="G6" s="19"/>
      <c r="H6" s="19"/>
      <c r="I6" s="19"/>
      <c r="J6" s="4"/>
    </row>
    <row r="7" spans="2:10" ht="229.5">
      <c r="B7" s="12"/>
      <c r="C7" s="4"/>
      <c r="D7" s="23" t="s">
        <v>128</v>
      </c>
      <c r="E7" s="20" t="s">
        <v>342</v>
      </c>
      <c r="F7" s="15" t="s">
        <v>207</v>
      </c>
      <c r="G7" s="21" t="s">
        <v>343</v>
      </c>
      <c r="H7" s="21" t="s">
        <v>64</v>
      </c>
      <c r="I7" s="21" t="s">
        <v>341</v>
      </c>
      <c r="J7" s="14"/>
    </row>
    <row r="8" spans="2:10" ht="14.25">
      <c r="B8" s="25"/>
      <c r="C8" s="4" t="s">
        <v>129</v>
      </c>
      <c r="D8" s="9"/>
      <c r="E8" s="19"/>
      <c r="F8" s="18"/>
      <c r="G8" s="19"/>
      <c r="H8" s="19"/>
      <c r="I8" s="19"/>
      <c r="J8" s="4"/>
    </row>
    <row r="9" spans="2:10" ht="108">
      <c r="B9" s="12"/>
      <c r="C9" s="4"/>
      <c r="D9" s="23" t="s">
        <v>344</v>
      </c>
      <c r="E9" s="20" t="s">
        <v>348</v>
      </c>
      <c r="F9" s="15" t="s">
        <v>266</v>
      </c>
      <c r="G9" s="21" t="s">
        <v>350</v>
      </c>
      <c r="H9" s="21" t="s">
        <v>349</v>
      </c>
      <c r="I9" s="21" t="s">
        <v>351</v>
      </c>
      <c r="J9" s="14"/>
    </row>
    <row r="10" spans="2:10" ht="14.25">
      <c r="B10" s="25"/>
      <c r="C10" s="4" t="s">
        <v>130</v>
      </c>
      <c r="D10" s="9"/>
      <c r="E10" s="19"/>
      <c r="F10" s="18"/>
      <c r="G10" s="19"/>
      <c r="H10" s="19"/>
      <c r="I10" s="19"/>
      <c r="J10" s="4"/>
    </row>
    <row r="11" spans="2:10" ht="94.5">
      <c r="B11" s="13"/>
      <c r="C11" s="4"/>
      <c r="D11" s="23" t="s">
        <v>131</v>
      </c>
      <c r="E11" s="20" t="s">
        <v>352</v>
      </c>
      <c r="F11" s="15" t="s">
        <v>266</v>
      </c>
      <c r="G11" s="21" t="s">
        <v>353</v>
      </c>
      <c r="H11" s="21" t="s">
        <v>361</v>
      </c>
      <c r="I11" s="21"/>
      <c r="J11" s="14"/>
    </row>
    <row r="12" spans="2:10" ht="14.25">
      <c r="B12" s="10" t="s">
        <v>132</v>
      </c>
      <c r="C12" s="4"/>
      <c r="D12" s="9"/>
      <c r="E12" s="19"/>
      <c r="F12" s="18"/>
      <c r="G12" s="19"/>
      <c r="H12" s="19"/>
      <c r="I12" s="19"/>
      <c r="J12" s="4"/>
    </row>
    <row r="13" spans="2:10" ht="14.25">
      <c r="B13" s="24"/>
      <c r="C13" s="4" t="s">
        <v>133</v>
      </c>
      <c r="D13" s="9"/>
      <c r="E13" s="19"/>
      <c r="F13" s="18"/>
      <c r="G13" s="19"/>
      <c r="H13" s="19"/>
      <c r="I13" s="19"/>
      <c r="J13" s="4"/>
    </row>
    <row r="14" spans="2:10" ht="67.5">
      <c r="B14" s="12"/>
      <c r="C14" s="4"/>
      <c r="D14" s="23" t="s">
        <v>345</v>
      </c>
      <c r="E14" s="20" t="s">
        <v>355</v>
      </c>
      <c r="F14" s="15" t="s">
        <v>266</v>
      </c>
      <c r="G14" s="21" t="s">
        <v>356</v>
      </c>
      <c r="H14" s="21" t="s">
        <v>354</v>
      </c>
      <c r="I14" s="21"/>
      <c r="J14" s="14"/>
    </row>
    <row r="15" spans="2:10" ht="14.25">
      <c r="B15" s="25"/>
      <c r="C15" s="4" t="s">
        <v>134</v>
      </c>
      <c r="D15" s="9"/>
      <c r="E15" s="19"/>
      <c r="F15" s="18"/>
      <c r="G15" s="19"/>
      <c r="H15" s="19"/>
      <c r="I15" s="19"/>
      <c r="J15" s="4"/>
    </row>
    <row r="16" spans="2:10" ht="67.5">
      <c r="B16" s="12"/>
      <c r="C16" s="4"/>
      <c r="D16" s="23" t="s">
        <v>135</v>
      </c>
      <c r="E16" s="20" t="s">
        <v>359</v>
      </c>
      <c r="F16" s="15" t="s">
        <v>266</v>
      </c>
      <c r="G16" s="21" t="s">
        <v>360</v>
      </c>
      <c r="H16" s="21" t="s">
        <v>358</v>
      </c>
      <c r="I16" s="21" t="s">
        <v>357</v>
      </c>
      <c r="J16" s="14"/>
    </row>
    <row r="17" spans="2:10" ht="14.25">
      <c r="B17" s="25"/>
      <c r="C17" s="4" t="s">
        <v>136</v>
      </c>
      <c r="D17" s="9"/>
      <c r="E17" s="19"/>
      <c r="F17" s="18"/>
      <c r="G17" s="19"/>
      <c r="H17" s="19"/>
      <c r="I17" s="19"/>
      <c r="J17" s="4"/>
    </row>
    <row r="18" spans="2:10" ht="67.5">
      <c r="B18" s="12"/>
      <c r="C18" s="4"/>
      <c r="D18" s="23" t="s">
        <v>346</v>
      </c>
      <c r="E18" s="20" t="s">
        <v>363</v>
      </c>
      <c r="F18" s="15" t="s">
        <v>266</v>
      </c>
      <c r="G18" s="21" t="s">
        <v>364</v>
      </c>
      <c r="H18" s="21" t="s">
        <v>365</v>
      </c>
      <c r="I18" s="21" t="s">
        <v>362</v>
      </c>
      <c r="J18" s="14"/>
    </row>
    <row r="19" spans="2:10" ht="14.25">
      <c r="B19" s="25"/>
      <c r="C19" s="4" t="s">
        <v>137</v>
      </c>
      <c r="D19" s="9"/>
      <c r="E19" s="19"/>
      <c r="F19" s="18"/>
      <c r="G19" s="19"/>
      <c r="H19" s="19"/>
      <c r="I19" s="19"/>
      <c r="J19" s="4"/>
    </row>
    <row r="20" spans="2:10" ht="108">
      <c r="B20" s="13"/>
      <c r="C20" s="4"/>
      <c r="D20" s="23" t="s">
        <v>347</v>
      </c>
      <c r="E20" s="20" t="s">
        <v>366</v>
      </c>
      <c r="F20" s="15" t="s">
        <v>266</v>
      </c>
      <c r="G20" s="21" t="s">
        <v>367</v>
      </c>
      <c r="H20" s="21" t="s">
        <v>368</v>
      </c>
      <c r="I20" s="21" t="s">
        <v>369</v>
      </c>
      <c r="J20" s="14"/>
    </row>
  </sheetData>
  <printOptions/>
  <pageMargins left="0.5905511811023623" right="0.3937007874015748" top="0.3937007874015748" bottom="0.3937007874015748"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参謀本部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2016-09-14T04:33:49Z</cp:lastPrinted>
  <dcterms:created xsi:type="dcterms:W3CDTF">2016-07-01T03:14:50Z</dcterms:created>
  <dcterms:modified xsi:type="dcterms:W3CDTF">2016-09-14T07:00:29Z</dcterms:modified>
  <cp:category/>
  <cp:version/>
  <cp:contentType/>
  <cp:contentStatus/>
</cp:coreProperties>
</file>